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G PLANNING BUDGET - EX" sheetId="1" r:id="rId5"/>
    <sheet state="visible" name="ORG ANNUAL BUDGET - EX" sheetId="2" r:id="rId6"/>
    <sheet state="visible" name="ORG BUDGET - BLANK" sheetId="3" r:id="rId7"/>
    <sheet state="visible" name="PUB PLANNING BUDGET - EX" sheetId="4" r:id="rId8"/>
    <sheet state="visible" name="PUB ANNUAL BUDGET - EX" sheetId="5" r:id="rId9"/>
    <sheet state="visible" name="PUB ANNUAL BUDGET BLANK" sheetId="6" r:id="rId10"/>
    <sheet state="visible" name="PROJECT BUDGET SOLO" sheetId="7" r:id="rId11"/>
    <sheet state="visible" name="PROJECT BUDGET COLLAB" sheetId="8" r:id="rId12"/>
  </sheets>
  <definedNames/>
  <calcPr/>
</workbook>
</file>

<file path=xl/sharedStrings.xml><?xml version="1.0" encoding="utf-8"?>
<sst xmlns="http://schemas.openxmlformats.org/spreadsheetml/2006/main" count="449" uniqueCount="222">
  <si>
    <t>FOR ILLUSTRATION ONLY - THIS IS JUST ONE PLANNING MODEL</t>
  </si>
  <si>
    <t>LITERARY ARTS ORGANIZATON'S NAME</t>
  </si>
  <si>
    <t>FISCAL YEAR DATES:</t>
  </si>
  <si>
    <t>ANNUAL OPERATING BUDGET - PLANNING DOCUMENT</t>
  </si>
  <si>
    <t>7/1/2025 to 6/30/2026</t>
  </si>
  <si>
    <t>7/1/2026 to 6/30/2027</t>
  </si>
  <si>
    <r>
      <rPr>
        <rFont val="Arial"/>
        <b/>
        <color theme="1"/>
        <sz val="12.0"/>
      </rPr>
      <t>INCOME</t>
    </r>
    <r>
      <rPr>
        <rFont val="Arial"/>
        <b val="0"/>
        <color theme="1"/>
        <sz val="11.0"/>
      </rPr>
      <t xml:space="preserve"> (</t>
    </r>
    <r>
      <rPr>
        <rFont val="Arial"/>
        <b val="0"/>
        <i/>
        <color theme="1"/>
        <sz val="11.0"/>
      </rPr>
      <t>Note: break out the two types of revenue: Earned and Contributed; customize</t>
    </r>
    <r>
      <rPr>
        <rFont val="Arial"/>
        <b val="0"/>
        <color theme="1"/>
        <sz val="11.0"/>
      </rPr>
      <t>)</t>
    </r>
  </si>
  <si>
    <t>ACTUALS -  CURRENT FY26</t>
  </si>
  <si>
    <t>BUDGET DRAFT- FY27</t>
  </si>
  <si>
    <t>NOTES/ASSUMPTIONS FOR FY26</t>
  </si>
  <si>
    <r>
      <rPr>
        <rFont val="Arial"/>
        <b/>
        <i/>
        <color theme="1"/>
        <sz val="11.0"/>
      </rPr>
      <t xml:space="preserve">EARNED </t>
    </r>
    <r>
      <rPr>
        <rFont val="Arial"/>
        <b val="0"/>
        <i/>
        <color theme="1"/>
        <sz val="11.0"/>
      </rPr>
      <t>(Note: this is money you make/earn)</t>
    </r>
  </si>
  <si>
    <r>
      <rPr>
        <rFont val="Arial"/>
        <color theme="1"/>
        <sz val="11.0"/>
      </rPr>
      <t xml:space="preserve">Admission fees </t>
    </r>
    <r>
      <rPr>
        <rFont val="Arial"/>
        <i/>
        <color theme="1"/>
        <sz val="11.0"/>
      </rPr>
      <t>(EX: readings, events, festivals)</t>
    </r>
  </si>
  <si>
    <t>Seminar/classes/workshop fees</t>
  </si>
  <si>
    <t>Planning to add two classes</t>
  </si>
  <si>
    <t>Merch sales</t>
  </si>
  <si>
    <t>Space rental</t>
  </si>
  <si>
    <r>
      <rPr>
        <rFont val="Arial"/>
        <color theme="1"/>
        <sz val="11.0"/>
      </rPr>
      <t>Advertising EX</t>
    </r>
    <r>
      <rPr>
        <rFont val="Arial"/>
        <i/>
        <color theme="1"/>
        <sz val="11.0"/>
      </rPr>
      <t>: ads you sell in your newsletter)</t>
    </r>
  </si>
  <si>
    <t>Confident can secure a new advertiser</t>
  </si>
  <si>
    <t>Subtotal earned</t>
  </si>
  <si>
    <r>
      <rPr>
        <rFont val="Arial"/>
        <b/>
        <i/>
        <color theme="1"/>
        <sz val="11.0"/>
      </rPr>
      <t xml:space="preserve">CONTRIBUTED </t>
    </r>
    <r>
      <rPr>
        <rFont val="Arial"/>
        <b val="0"/>
        <i/>
        <color theme="1"/>
        <sz val="11.0"/>
      </rPr>
      <t>(Note: this is money that is donated/contributed; note unrestricted and restricted contribitions if you have both.)</t>
    </r>
  </si>
  <si>
    <t>Foundation grants</t>
  </si>
  <si>
    <t>Corporate gifts</t>
  </si>
  <si>
    <t>Government grants</t>
  </si>
  <si>
    <t>Planning for decrease</t>
  </si>
  <si>
    <r>
      <rPr>
        <rFont val="Arial"/>
        <color theme="1"/>
        <sz val="11.0"/>
      </rPr>
      <t xml:space="preserve">Individual contributions </t>
    </r>
    <r>
      <rPr>
        <rFont val="Arial"/>
        <i/>
        <color theme="1"/>
        <sz val="11.0"/>
      </rPr>
      <t>(Note: it's helpful to track Board gifts, major gifts)</t>
    </r>
  </si>
  <si>
    <t>New Board member has made a pledge</t>
  </si>
  <si>
    <r>
      <rPr>
        <rFont val="Arial"/>
        <color theme="1"/>
        <sz val="11.0"/>
      </rPr>
      <t>Membership</t>
    </r>
    <r>
      <rPr>
        <rFont val="Arial"/>
        <i/>
        <color theme="1"/>
        <sz val="11.0"/>
      </rPr>
      <t xml:space="preserve"> (Note: some of this income may not be tax-deductible)</t>
    </r>
  </si>
  <si>
    <r>
      <rPr>
        <rFont val="Arial"/>
        <color theme="1"/>
        <sz val="11.0"/>
      </rPr>
      <t xml:space="preserve">Special event </t>
    </r>
    <r>
      <rPr>
        <rFont val="Arial"/>
        <i/>
        <color theme="1"/>
        <sz val="11.0"/>
      </rPr>
      <t>(Note: some of this income may not be tax-deductible)</t>
    </r>
  </si>
  <si>
    <t>Confident w/current prospects we can sell 1 more table</t>
  </si>
  <si>
    <t>Subtotal contributed</t>
  </si>
  <si>
    <t>OTHER</t>
  </si>
  <si>
    <t xml:space="preserve">Interest from investments/endowment allocation </t>
  </si>
  <si>
    <r>
      <rPr>
        <rFont val="Arial"/>
        <color theme="1"/>
        <sz val="11.0"/>
      </rPr>
      <t xml:space="preserve">All other </t>
    </r>
    <r>
      <rPr>
        <rFont val="Arial"/>
        <i/>
        <color theme="1"/>
        <sz val="11.0"/>
      </rPr>
      <t>(Note: could include in-kind, but specify what it is)</t>
    </r>
  </si>
  <si>
    <t>TOTAL INCOME</t>
  </si>
  <si>
    <r>
      <rPr>
        <rFont val="Arial"/>
        <b/>
        <color theme="1"/>
        <sz val="12.0"/>
      </rPr>
      <t xml:space="preserve">EXPENSES </t>
    </r>
    <r>
      <rPr>
        <rFont val="Arial"/>
        <b val="0"/>
        <i/>
        <color theme="1"/>
        <sz val="12.0"/>
      </rPr>
      <t>(Note: customize the line items below—i.e., not all may be applicable. Can also be broken into subcategories)</t>
    </r>
  </si>
  <si>
    <t>ACTUALS - FY26</t>
  </si>
  <si>
    <t>PROJECTED - FY27</t>
  </si>
  <si>
    <r>
      <rPr>
        <rFont val="Arial"/>
        <color theme="1"/>
        <sz val="11.0"/>
      </rPr>
      <t xml:space="preserve">Payroll/staff salaries </t>
    </r>
    <r>
      <rPr>
        <rFont val="Arial"/>
        <i/>
        <color theme="1"/>
        <sz val="11.0"/>
      </rPr>
      <t>(Note: this typically ranges from 35% to less than 50% of total income; the percentage of administrative costs, which typically hovers around 20% - 30%, will be calculated when expenses are allocated across program areas)</t>
    </r>
  </si>
  <si>
    <t>Planning for 5% raise</t>
  </si>
  <si>
    <r>
      <rPr>
        <rFont val="Arial"/>
        <color theme="1"/>
        <sz val="11.0"/>
      </rPr>
      <t xml:space="preserve">Payroll taxes &amp; benefits </t>
    </r>
    <r>
      <rPr>
        <rFont val="Arial"/>
        <i/>
        <color theme="1"/>
        <sz val="11.0"/>
      </rPr>
      <t>(Note: this can typically range from 18% - 20%)</t>
    </r>
  </si>
  <si>
    <t>Planning for 18% of salaries</t>
  </si>
  <si>
    <t>Training - staff</t>
  </si>
  <si>
    <r>
      <rPr>
        <rFont val="Arial"/>
        <color theme="1"/>
        <sz val="11.0"/>
      </rPr>
      <t>Professional fees (</t>
    </r>
    <r>
      <rPr>
        <rFont val="Arial"/>
        <i/>
        <color theme="1"/>
        <sz val="11.0"/>
      </rPr>
      <t>EX: accounting, legal)</t>
    </r>
  </si>
  <si>
    <r>
      <rPr>
        <rFont val="Arial"/>
        <color theme="1"/>
        <sz val="11.0"/>
      </rPr>
      <t xml:space="preserve">Contractors </t>
    </r>
    <r>
      <rPr>
        <rFont val="Arial"/>
        <i/>
        <color theme="1"/>
        <sz val="11.0"/>
      </rPr>
      <t>(EX: teaching artists)</t>
    </r>
  </si>
  <si>
    <t>Adding classes</t>
  </si>
  <si>
    <r>
      <rPr>
        <rFont val="Arial"/>
        <color theme="1"/>
        <sz val="11.0"/>
      </rPr>
      <t>Writers honoraria (</t>
    </r>
    <r>
      <rPr>
        <rFont val="Arial"/>
        <i/>
        <color theme="1"/>
        <sz val="11.0"/>
      </rPr>
      <t>EX: events</t>
    </r>
    <r>
      <rPr>
        <rFont val="Arial"/>
        <color theme="1"/>
        <sz val="11.0"/>
      </rPr>
      <t>)</t>
    </r>
  </si>
  <si>
    <t>Bank fees</t>
  </si>
  <si>
    <r>
      <rPr>
        <rFont val="Arial"/>
        <color theme="1"/>
        <sz val="11.0"/>
      </rPr>
      <t>Insurance: (</t>
    </r>
    <r>
      <rPr>
        <rFont val="Arial"/>
        <i/>
        <color theme="1"/>
        <sz val="11.0"/>
      </rPr>
      <t>EX: business/liability/real estate</t>
    </r>
    <r>
      <rPr>
        <rFont val="Arial"/>
        <color theme="1"/>
        <sz val="11.0"/>
      </rPr>
      <t>)</t>
    </r>
  </si>
  <si>
    <t>Rent</t>
  </si>
  <si>
    <t>Utilities</t>
  </si>
  <si>
    <t>Repairs/maintenance</t>
  </si>
  <si>
    <r>
      <rPr>
        <rFont val="Arial"/>
        <color theme="1"/>
        <sz val="11.0"/>
      </rPr>
      <t>Equipment (</t>
    </r>
    <r>
      <rPr>
        <rFont val="Arial"/>
        <i/>
        <color theme="1"/>
        <sz val="11.0"/>
      </rPr>
      <t>EX: new computer</t>
    </r>
    <r>
      <rPr>
        <rFont val="Arial"/>
        <color theme="1"/>
        <sz val="11.0"/>
      </rPr>
      <t>)</t>
    </r>
  </si>
  <si>
    <t>Need to buy a new computer</t>
  </si>
  <si>
    <t>Office supplies</t>
  </si>
  <si>
    <r>
      <rPr>
        <rFont val="Arial"/>
        <color theme="1"/>
        <sz val="11.0"/>
      </rPr>
      <t>Dues &amp; subscriptions (</t>
    </r>
    <r>
      <rPr>
        <rFont val="Arial"/>
        <i/>
        <color theme="1"/>
        <sz val="11.0"/>
      </rPr>
      <t>EX: magazines, software</t>
    </r>
    <r>
      <rPr>
        <rFont val="Arial"/>
        <color theme="1"/>
        <sz val="11.0"/>
      </rPr>
      <t>)</t>
    </r>
  </si>
  <si>
    <t>Phone/internet/web</t>
  </si>
  <si>
    <t>Postage</t>
  </si>
  <si>
    <t>Graphic design</t>
  </si>
  <si>
    <t>Printing</t>
  </si>
  <si>
    <r>
      <rPr>
        <rFont val="Arial"/>
        <color theme="1"/>
        <sz val="11.0"/>
      </rPr>
      <t>Advertising (</t>
    </r>
    <r>
      <rPr>
        <rFont val="Arial"/>
        <i/>
        <color theme="1"/>
        <sz val="11.0"/>
      </rPr>
      <t>EX: ads you buy</t>
    </r>
    <r>
      <rPr>
        <rFont val="Arial"/>
        <color theme="1"/>
        <sz val="11.0"/>
      </rPr>
      <t>)</t>
    </r>
  </si>
  <si>
    <t>Marketing and Promotions</t>
  </si>
  <si>
    <r>
      <rPr>
        <rFont val="Arial"/>
        <color theme="1"/>
        <sz val="11.0"/>
      </rPr>
      <t>Room rental (</t>
    </r>
    <r>
      <rPr>
        <rFont val="Arial"/>
        <i/>
        <color theme="1"/>
        <sz val="11.0"/>
      </rPr>
      <t>EX: for events</t>
    </r>
    <r>
      <rPr>
        <rFont val="Arial"/>
        <color theme="1"/>
        <sz val="11.0"/>
      </rPr>
      <t>)</t>
    </r>
  </si>
  <si>
    <r>
      <rPr>
        <rFont val="Arial"/>
        <color theme="1"/>
        <sz val="11.0"/>
      </rPr>
      <t>Catering</t>
    </r>
    <r>
      <rPr>
        <rFont val="Arial"/>
        <i/>
        <color theme="1"/>
        <sz val="11.0"/>
      </rPr>
      <t xml:space="preserve"> (EX: for events)</t>
    </r>
  </si>
  <si>
    <r>
      <rPr>
        <rFont val="Arial"/>
        <color theme="1"/>
        <sz val="11.0"/>
      </rPr>
      <t xml:space="preserve">Travel </t>
    </r>
    <r>
      <rPr>
        <rFont val="Arial"/>
        <i/>
        <color theme="1"/>
        <sz val="11.0"/>
      </rPr>
      <t>(Note: include staff travel, travel fees for writers)</t>
    </r>
  </si>
  <si>
    <r>
      <rPr>
        <rFont val="Arial"/>
        <color theme="1"/>
        <sz val="11.0"/>
      </rPr>
      <t xml:space="preserve">Miscellaneous </t>
    </r>
    <r>
      <rPr>
        <rFont val="Arial"/>
        <i/>
        <color theme="1"/>
        <sz val="11.0"/>
      </rPr>
      <t>(Note: please list)</t>
    </r>
  </si>
  <si>
    <t>TOTAL EXPENSES</t>
  </si>
  <si>
    <t>NET SURPLUS (DEFICIT)</t>
  </si>
  <si>
    <t>FOR ILLUSTRATION ONLY - THIS IS JUST ONE PRESENTATION MODEL</t>
  </si>
  <si>
    <t>ANNUAL OPERATING BUDGET FY27 - BOARD APPROVED</t>
  </si>
  <si>
    <r>
      <rPr>
        <rFont val="Arial"/>
        <b/>
        <color theme="1"/>
        <sz val="12.0"/>
      </rPr>
      <t>INCOME</t>
    </r>
    <r>
      <rPr>
        <rFont val="Arial"/>
        <b val="0"/>
        <color theme="1"/>
        <sz val="12.0"/>
      </rPr>
      <t xml:space="preserve"> (</t>
    </r>
    <r>
      <rPr>
        <rFont val="Arial"/>
        <b val="0"/>
        <i/>
        <color theme="1"/>
        <sz val="12.0"/>
      </rPr>
      <t>Note: break out the two types of revenue; customize the line items</t>
    </r>
    <r>
      <rPr>
        <rFont val="Arial"/>
        <b val="0"/>
        <color theme="1"/>
        <sz val="12.0"/>
      </rPr>
      <t>)</t>
    </r>
  </si>
  <si>
    <r>
      <rPr>
        <rFont val="Arial"/>
        <b/>
        <i/>
        <color theme="1"/>
        <sz val="11.0"/>
      </rPr>
      <t xml:space="preserve">EARNED </t>
    </r>
    <r>
      <rPr>
        <rFont val="Arial"/>
        <b val="0"/>
        <i/>
        <color theme="1"/>
        <sz val="11.0"/>
      </rPr>
      <t>(Note: this is money you make/earn)</t>
    </r>
  </si>
  <si>
    <r>
      <rPr>
        <rFont val="Arial"/>
        <color theme="1"/>
        <sz val="11.0"/>
      </rPr>
      <t xml:space="preserve">Admission fees </t>
    </r>
    <r>
      <rPr>
        <rFont val="Arial"/>
        <i/>
        <color theme="1"/>
        <sz val="11.0"/>
      </rPr>
      <t>(EX: readings, events, festivals)</t>
    </r>
  </si>
  <si>
    <r>
      <rPr>
        <rFont val="Arial"/>
        <color theme="1"/>
        <sz val="11.0"/>
      </rPr>
      <t>Space rental (</t>
    </r>
    <r>
      <rPr>
        <rFont val="Arial"/>
        <i/>
        <color theme="1"/>
        <sz val="11.0"/>
      </rPr>
      <t>Note: if you rent space to others)</t>
    </r>
  </si>
  <si>
    <r>
      <rPr>
        <rFont val="Arial"/>
        <color theme="1"/>
        <sz val="11.0"/>
      </rPr>
      <t>Advertising (</t>
    </r>
    <r>
      <rPr>
        <rFont val="Arial"/>
        <i/>
        <color theme="1"/>
        <sz val="11.0"/>
      </rPr>
      <t>EX: ads you sell in your newsletter)</t>
    </r>
  </si>
  <si>
    <r>
      <rPr>
        <rFont val="Arial"/>
        <b/>
        <i/>
        <color theme="1"/>
        <sz val="11.0"/>
      </rPr>
      <t xml:space="preserve">CONTRIBUTED </t>
    </r>
    <r>
      <rPr>
        <rFont val="Arial"/>
        <b val="0"/>
        <i/>
        <color theme="1"/>
        <sz val="11.0"/>
      </rPr>
      <t>(Note: this is money that is donated/contributed; note unrestricted and restricted contribitions if you have both)</t>
    </r>
  </si>
  <si>
    <r>
      <rPr>
        <rFont val="Arial"/>
        <color theme="1"/>
        <sz val="11.0"/>
      </rPr>
      <t xml:space="preserve">Individual contributions </t>
    </r>
    <r>
      <rPr>
        <rFont val="Arial"/>
        <i/>
        <color theme="1"/>
        <sz val="11.0"/>
      </rPr>
      <t>(Note: it's helpful to track Board gifts, major gifts)</t>
    </r>
  </si>
  <si>
    <r>
      <rPr>
        <rFont val="Arial"/>
        <color theme="1"/>
        <sz val="11.0"/>
      </rPr>
      <t>Membership</t>
    </r>
    <r>
      <rPr>
        <rFont val="Arial"/>
        <i/>
        <color theme="1"/>
        <sz val="11.0"/>
      </rPr>
      <t xml:space="preserve"> (Note: some of this income may not be tax-deductible)</t>
    </r>
  </si>
  <si>
    <r>
      <rPr>
        <rFont val="Arial"/>
        <color theme="1"/>
        <sz val="11.0"/>
      </rPr>
      <t xml:space="preserve">Special event </t>
    </r>
    <r>
      <rPr>
        <rFont val="Arial"/>
        <i/>
        <color theme="1"/>
        <sz val="11.0"/>
      </rPr>
      <t>(Note: some of this income may not be tax-deductible)</t>
    </r>
  </si>
  <si>
    <t>Interest from investments/endowment allocation</t>
  </si>
  <si>
    <r>
      <rPr>
        <rFont val="Arial"/>
        <color theme="1"/>
        <sz val="11.0"/>
      </rPr>
      <t xml:space="preserve">All other </t>
    </r>
    <r>
      <rPr>
        <rFont val="Arial"/>
        <i/>
        <color theme="1"/>
        <sz val="11.0"/>
      </rPr>
      <t>(Note: could include in-kind, but specify what it is)</t>
    </r>
  </si>
  <si>
    <r>
      <rPr>
        <rFont val="Arial"/>
        <b/>
        <color theme="1"/>
        <sz val="12.0"/>
      </rPr>
      <t xml:space="preserve">EXPENSES </t>
    </r>
    <r>
      <rPr>
        <rFont val="Arial"/>
        <b val="0"/>
        <i/>
        <color theme="1"/>
        <sz val="12.0"/>
      </rPr>
      <t>(Note: customize the line items below—i.e., not all may be applicable. Can also be broken into subcategories)</t>
    </r>
  </si>
  <si>
    <r>
      <rPr>
        <rFont val="Arial"/>
        <color theme="1"/>
        <sz val="11.0"/>
      </rPr>
      <t xml:space="preserve">Payroll/staff salaries </t>
    </r>
    <r>
      <rPr>
        <rFont val="Arial"/>
        <i/>
        <color theme="1"/>
        <sz val="11.0"/>
      </rPr>
      <t>(Note: this typically ranges from 35% to less than 50% of total income; the percentage of administrative costs, which typically hovers around 20% - 30%, will be calculated when expenses are allocated across program areas)</t>
    </r>
  </si>
  <si>
    <r>
      <rPr>
        <rFont val="Arial"/>
        <color theme="1"/>
        <sz val="11.0"/>
      </rPr>
      <t xml:space="preserve">Payroll taxes &amp; fringe benefits </t>
    </r>
    <r>
      <rPr>
        <rFont val="Arial"/>
        <i/>
        <color theme="1"/>
        <sz val="11.0"/>
      </rPr>
      <t>(Note: this can typically range from 18% - 20% of payroll)</t>
    </r>
  </si>
  <si>
    <r>
      <rPr>
        <rFont val="Arial"/>
        <color theme="1"/>
        <sz val="11.0"/>
      </rPr>
      <t>Professional fees (</t>
    </r>
    <r>
      <rPr>
        <rFont val="Arial"/>
        <i/>
        <color theme="1"/>
        <sz val="11.0"/>
      </rPr>
      <t>EX: accounting, legal)</t>
    </r>
  </si>
  <si>
    <r>
      <rPr>
        <rFont val="Arial"/>
        <color theme="1"/>
        <sz val="11.0"/>
      </rPr>
      <t xml:space="preserve">Contractors </t>
    </r>
    <r>
      <rPr>
        <rFont val="Arial"/>
        <i/>
        <color theme="1"/>
        <sz val="11.0"/>
      </rPr>
      <t>(EX: teaching artists)</t>
    </r>
  </si>
  <si>
    <r>
      <rPr>
        <rFont val="Arial"/>
        <color theme="1"/>
        <sz val="11.0"/>
      </rPr>
      <t>Writers honoraria (</t>
    </r>
    <r>
      <rPr>
        <rFont val="Arial"/>
        <i/>
        <color theme="1"/>
        <sz val="11.0"/>
      </rPr>
      <t>EX: events</t>
    </r>
    <r>
      <rPr>
        <rFont val="Arial"/>
        <color theme="1"/>
        <sz val="11.0"/>
      </rPr>
      <t>)</t>
    </r>
  </si>
  <si>
    <t>Insurance: business/liability/real estate</t>
  </si>
  <si>
    <r>
      <rPr>
        <rFont val="Arial"/>
        <color theme="1"/>
        <sz val="11.0"/>
      </rPr>
      <t>Equipment (</t>
    </r>
    <r>
      <rPr>
        <rFont val="Arial"/>
        <i/>
        <color theme="1"/>
        <sz val="11.0"/>
      </rPr>
      <t>EX: new computer</t>
    </r>
    <r>
      <rPr>
        <rFont val="Arial"/>
        <color theme="1"/>
        <sz val="11.0"/>
      </rPr>
      <t>)</t>
    </r>
  </si>
  <si>
    <r>
      <rPr>
        <rFont val="Arial"/>
        <color theme="1"/>
        <sz val="11.0"/>
      </rPr>
      <t>Dues &amp; subscriptions (</t>
    </r>
    <r>
      <rPr>
        <rFont val="Arial"/>
        <i/>
        <color theme="1"/>
        <sz val="11.0"/>
      </rPr>
      <t>EX: magazines, software</t>
    </r>
    <r>
      <rPr>
        <rFont val="Arial"/>
        <color theme="1"/>
        <sz val="11.0"/>
      </rPr>
      <t>)</t>
    </r>
  </si>
  <si>
    <r>
      <rPr>
        <rFont val="Arial"/>
        <color theme="1"/>
        <sz val="11.0"/>
      </rPr>
      <t>Advertising (</t>
    </r>
    <r>
      <rPr>
        <rFont val="Arial"/>
        <i/>
        <color theme="1"/>
        <sz val="11.0"/>
      </rPr>
      <t>Note: ads you buy</t>
    </r>
    <r>
      <rPr>
        <rFont val="Arial"/>
        <color theme="1"/>
        <sz val="11.0"/>
      </rPr>
      <t>)</t>
    </r>
  </si>
  <si>
    <r>
      <rPr>
        <rFont val="Arial"/>
        <color theme="1"/>
        <sz val="11.0"/>
      </rPr>
      <t>Room rental (</t>
    </r>
    <r>
      <rPr>
        <rFont val="Arial"/>
        <i/>
        <color theme="1"/>
        <sz val="11.0"/>
      </rPr>
      <t>EX: for events</t>
    </r>
    <r>
      <rPr>
        <rFont val="Arial"/>
        <color theme="1"/>
        <sz val="11.0"/>
      </rPr>
      <t>)</t>
    </r>
  </si>
  <si>
    <r>
      <rPr>
        <rFont val="Arial"/>
        <color theme="1"/>
        <sz val="11.0"/>
      </rPr>
      <t xml:space="preserve">Catering </t>
    </r>
    <r>
      <rPr>
        <rFont val="Arial"/>
        <i/>
        <color theme="1"/>
        <sz val="11.0"/>
      </rPr>
      <t>(EX: for events)</t>
    </r>
  </si>
  <si>
    <r>
      <rPr>
        <rFont val="Arial"/>
        <color theme="1"/>
        <sz val="11.0"/>
      </rPr>
      <t xml:space="preserve">Travel </t>
    </r>
    <r>
      <rPr>
        <rFont val="Arial"/>
        <i/>
        <color theme="1"/>
        <sz val="11.0"/>
      </rPr>
      <t>(Note: include staff travel, travel fees for writers)</t>
    </r>
  </si>
  <si>
    <r>
      <rPr>
        <rFont val="Arial"/>
        <color theme="1"/>
        <sz val="11.0"/>
      </rPr>
      <t xml:space="preserve">Miscellaneous </t>
    </r>
    <r>
      <rPr>
        <rFont val="Arial"/>
        <i/>
        <color theme="1"/>
        <sz val="11.0"/>
      </rPr>
      <t>(Note: please list)</t>
    </r>
  </si>
  <si>
    <t xml:space="preserve">NOTES: </t>
  </si>
  <si>
    <t>FOR ILLUSTRATION ONLY - THIS IS JUST ONE BUDGET MODEL</t>
  </si>
  <si>
    <t>[NONPROFIT NAME]</t>
  </si>
  <si>
    <r>
      <rPr>
        <rFont val="Arial"/>
        <b/>
        <color theme="1"/>
        <sz val="12.0"/>
      </rPr>
      <t xml:space="preserve">ANNUAL OPERATING BUDGET </t>
    </r>
    <r>
      <rPr>
        <rFont val="Arial"/>
        <b/>
        <color rgb="FFFF0000"/>
        <sz val="12.0"/>
      </rPr>
      <t>FYTK</t>
    </r>
    <r>
      <rPr>
        <rFont val="Arial"/>
        <b/>
        <color theme="1"/>
        <sz val="12.0"/>
      </rPr>
      <t xml:space="preserve"> - BOARD APPROVED</t>
    </r>
  </si>
  <si>
    <r>
      <rPr>
        <rFont val="Arial"/>
        <b/>
        <color rgb="FFFF0000"/>
        <sz val="12.0"/>
      </rPr>
      <t xml:space="preserve">M/D/YEAR </t>
    </r>
    <r>
      <rPr>
        <rFont val="Arial"/>
        <b/>
        <color theme="1"/>
        <sz val="12.0"/>
      </rPr>
      <t xml:space="preserve">to </t>
    </r>
    <r>
      <rPr>
        <rFont val="Arial"/>
        <b/>
        <color rgb="FFFF0000"/>
        <sz val="12.0"/>
      </rPr>
      <t>M/D/YEAR</t>
    </r>
  </si>
  <si>
    <r>
      <rPr>
        <rFont val="Arial"/>
        <b/>
        <color theme="1"/>
        <sz val="12.0"/>
      </rPr>
      <t xml:space="preserve">INCOME </t>
    </r>
    <r>
      <rPr>
        <rFont val="Arial"/>
        <b val="0"/>
        <i/>
        <color theme="1"/>
        <sz val="12.0"/>
      </rPr>
      <t>(Note: customize the line items below—i.e., not all may be applicable. Can also be broken into subcategories)</t>
    </r>
  </si>
  <si>
    <t>DETAILS</t>
  </si>
  <si>
    <t>EARNED</t>
  </si>
  <si>
    <t xml:space="preserve">Admission fees </t>
  </si>
  <si>
    <t xml:space="preserve">Space rental </t>
  </si>
  <si>
    <t xml:space="preserve">Advertising </t>
  </si>
  <si>
    <t xml:space="preserve">CONTRIBUTED </t>
  </si>
  <si>
    <t>Individual contributions</t>
  </si>
  <si>
    <r>
      <rPr>
        <rFont val="Arial"/>
        <color theme="1"/>
        <sz val="11.0"/>
      </rPr>
      <t>Membership</t>
    </r>
    <r>
      <rPr>
        <rFont val="Arial"/>
        <i/>
        <color theme="1"/>
        <sz val="11.0"/>
      </rPr>
      <t xml:space="preserve"> </t>
    </r>
  </si>
  <si>
    <t>Special event (s)</t>
  </si>
  <si>
    <t xml:space="preserve">All other </t>
  </si>
  <si>
    <r>
      <rPr>
        <rFont val="Arial"/>
        <b/>
        <color theme="1"/>
        <sz val="12.0"/>
      </rPr>
      <t xml:space="preserve">EXPENSES </t>
    </r>
    <r>
      <rPr>
        <rFont val="Arial"/>
        <b val="0"/>
        <i/>
        <color theme="1"/>
        <sz val="12.0"/>
      </rPr>
      <t>(Note: customize the line items below—i.e., not all may be applicable. Can also be broken into subcategories)</t>
    </r>
  </si>
  <si>
    <t xml:space="preserve">Payroll/staff salaries </t>
  </si>
  <si>
    <t xml:space="preserve">Payroll taxes &amp; fringe benefits </t>
  </si>
  <si>
    <t xml:space="preserve">Professional fees </t>
  </si>
  <si>
    <t xml:space="preserve">Contractors </t>
  </si>
  <si>
    <t>Writers honoraria</t>
  </si>
  <si>
    <t>Equipment</t>
  </si>
  <si>
    <t xml:space="preserve">Dues &amp; subscriptions </t>
  </si>
  <si>
    <t xml:space="preserve">Room rental </t>
  </si>
  <si>
    <t xml:space="preserve">Catering </t>
  </si>
  <si>
    <t xml:space="preserve">Travel </t>
  </si>
  <si>
    <t xml:space="preserve">Miscellaneous </t>
  </si>
  <si>
    <t>LITERARY ARTS PUBLISHERS'S NAME</t>
  </si>
  <si>
    <r>
      <rPr>
        <rFont val="Arial"/>
        <b/>
        <color theme="1"/>
        <sz val="12.0"/>
      </rPr>
      <t>INCOME</t>
    </r>
    <r>
      <rPr>
        <rFont val="Arial"/>
        <b val="0"/>
        <color theme="1"/>
        <sz val="11.0"/>
      </rPr>
      <t xml:space="preserve"> (</t>
    </r>
    <r>
      <rPr>
        <rFont val="Arial"/>
        <b val="0"/>
        <i/>
        <color theme="1"/>
        <sz val="11.0"/>
      </rPr>
      <t>Note: break out the two types of revenue: Earned and Contributed; customize</t>
    </r>
    <r>
      <rPr>
        <rFont val="Arial"/>
        <b val="0"/>
        <color theme="1"/>
        <sz val="11.0"/>
      </rPr>
      <t>)</t>
    </r>
  </si>
  <si>
    <t>ACTUALS - CURRENT - FY26</t>
  </si>
  <si>
    <r>
      <rPr>
        <rFont val="Arial"/>
        <b/>
        <i/>
        <color theme="1"/>
        <sz val="11.0"/>
      </rPr>
      <t xml:space="preserve">EARNED </t>
    </r>
    <r>
      <rPr>
        <rFont val="Arial"/>
        <b val="0"/>
        <i/>
        <color theme="1"/>
        <sz val="11.0"/>
      </rPr>
      <t>(Note: this is money you make/earn)</t>
    </r>
  </si>
  <si>
    <t>Distributors sales</t>
  </si>
  <si>
    <t>Ebook sales</t>
  </si>
  <si>
    <r>
      <rPr>
        <rFont val="Arial"/>
        <color theme="1"/>
        <sz val="11.0"/>
      </rPr>
      <t xml:space="preserve">Direct sales </t>
    </r>
    <r>
      <rPr>
        <rFont val="Arial"/>
        <i/>
        <color theme="1"/>
        <sz val="11.0"/>
      </rPr>
      <t>(EX: website store)</t>
    </r>
  </si>
  <si>
    <t>Subrights &amp; permissions</t>
  </si>
  <si>
    <r>
      <rPr>
        <rFont val="Arial"/>
        <b/>
        <i/>
        <color theme="1"/>
        <sz val="11.0"/>
      </rPr>
      <t xml:space="preserve">CONTRIBUTED </t>
    </r>
    <r>
      <rPr>
        <rFont val="Arial"/>
        <b val="0"/>
        <i/>
        <color theme="1"/>
        <sz val="11.0"/>
      </rPr>
      <t>(Note: this is money that is donated/contributed; note unrestricted and restricted contribitions if you have both)</t>
    </r>
  </si>
  <si>
    <r>
      <rPr>
        <rFont val="Arial"/>
        <color theme="1"/>
        <sz val="11.0"/>
      </rPr>
      <t xml:space="preserve">Individual contributions </t>
    </r>
    <r>
      <rPr>
        <rFont val="Arial"/>
        <i/>
        <color theme="1"/>
        <sz val="11.0"/>
      </rPr>
      <t>(Note: it's helpful to track Board gifts, major gifts)</t>
    </r>
  </si>
  <si>
    <r>
      <rPr>
        <rFont val="Arial"/>
        <color theme="1"/>
        <sz val="11.0"/>
      </rPr>
      <t xml:space="preserve">Special event </t>
    </r>
    <r>
      <rPr>
        <rFont val="Arial"/>
        <i/>
        <color theme="1"/>
        <sz val="11.0"/>
      </rPr>
      <t>(Note: some of this income may not be tax-deductible)</t>
    </r>
  </si>
  <si>
    <r>
      <rPr>
        <rFont val="Arial"/>
        <color theme="1"/>
        <sz val="11.0"/>
      </rPr>
      <t xml:space="preserve">All other </t>
    </r>
    <r>
      <rPr>
        <rFont val="Arial"/>
        <i/>
        <color theme="1"/>
        <sz val="11.0"/>
      </rPr>
      <t>(Note: could include in-kind, but specify what it is)</t>
    </r>
  </si>
  <si>
    <r>
      <rPr>
        <rFont val="Arial"/>
        <b/>
        <color theme="1"/>
        <sz val="12.0"/>
      </rPr>
      <t xml:space="preserve">EXPENSES </t>
    </r>
    <r>
      <rPr>
        <rFont val="Arial"/>
        <b val="0"/>
        <i/>
        <color theme="1"/>
        <sz val="12.0"/>
      </rPr>
      <t>(Note: customize the line items below—i.e., not all may be applicable. Can also be broken into subcategories, e.g. Cost of Goods Sold)</t>
    </r>
  </si>
  <si>
    <t>Distributor's fees</t>
  </si>
  <si>
    <t>Distributor returns</t>
  </si>
  <si>
    <t>Warehouse fees</t>
  </si>
  <si>
    <t>Delivery/freight charges</t>
  </si>
  <si>
    <t>Design</t>
  </si>
  <si>
    <r>
      <rPr>
        <rFont val="Arial"/>
        <color theme="1"/>
        <sz val="11.0"/>
      </rPr>
      <t xml:space="preserve">Printing </t>
    </r>
    <r>
      <rPr>
        <rFont val="Arial"/>
        <i/>
        <color theme="1"/>
        <sz val="11.0"/>
      </rPr>
      <t>(Note: including paper, binding)</t>
    </r>
  </si>
  <si>
    <t>Galleys</t>
  </si>
  <si>
    <t>Permissions fees</t>
  </si>
  <si>
    <t>Advances</t>
  </si>
  <si>
    <t>Royalties</t>
  </si>
  <si>
    <r>
      <rPr>
        <rFont val="Arial"/>
        <color theme="1"/>
        <sz val="11.0"/>
      </rPr>
      <t xml:space="preserve">Payroll/staff salaries </t>
    </r>
    <r>
      <rPr>
        <rFont val="Arial"/>
        <i/>
        <color theme="1"/>
        <sz val="11.0"/>
      </rPr>
      <t>(Note: this typically ranges from 35% to less than 50% of total income; the percentage of administrative costs, which typically hovers around 20% - 30%, will be calculated when expenses are allocated across program areas)</t>
    </r>
  </si>
  <si>
    <r>
      <rPr>
        <rFont val="Arial"/>
        <color theme="1"/>
        <sz val="11.0"/>
      </rPr>
      <t xml:space="preserve">Payroll taxes &amp; benefits </t>
    </r>
    <r>
      <rPr>
        <rFont val="Arial"/>
        <i/>
        <color theme="1"/>
        <sz val="11.0"/>
      </rPr>
      <t>(Note: this can typically range from 18% - 20%)</t>
    </r>
  </si>
  <si>
    <r>
      <rPr>
        <rFont val="Arial"/>
        <color theme="1"/>
        <sz val="11.0"/>
      </rPr>
      <t>Professional fees (</t>
    </r>
    <r>
      <rPr>
        <rFont val="Arial"/>
        <i/>
        <color theme="1"/>
        <sz val="11.0"/>
      </rPr>
      <t>EX: accounting, legal)</t>
    </r>
  </si>
  <si>
    <r>
      <rPr>
        <rFont val="Arial"/>
        <color theme="1"/>
        <sz val="11.0"/>
      </rPr>
      <t>Writers honoraria (</t>
    </r>
    <r>
      <rPr>
        <rFont val="Arial"/>
        <i/>
        <color theme="1"/>
        <sz val="11.0"/>
      </rPr>
      <t>EX: judge's fees</t>
    </r>
    <r>
      <rPr>
        <rFont val="Arial"/>
        <color theme="1"/>
        <sz val="11.0"/>
      </rPr>
      <t>)</t>
    </r>
  </si>
  <si>
    <r>
      <rPr>
        <rFont val="Arial"/>
        <color theme="1"/>
        <sz val="11.0"/>
      </rPr>
      <t>Insurance: (</t>
    </r>
    <r>
      <rPr>
        <rFont val="Arial"/>
        <i/>
        <color theme="1"/>
        <sz val="11.0"/>
      </rPr>
      <t>EX: business/liability/real estate</t>
    </r>
    <r>
      <rPr>
        <rFont val="Arial"/>
        <color theme="1"/>
        <sz val="11.0"/>
      </rPr>
      <t>)</t>
    </r>
  </si>
  <si>
    <r>
      <rPr>
        <rFont val="Arial"/>
        <color theme="1"/>
        <sz val="11.0"/>
      </rPr>
      <t>Equipment (</t>
    </r>
    <r>
      <rPr>
        <rFont val="Arial"/>
        <i/>
        <color theme="1"/>
        <sz val="11.0"/>
      </rPr>
      <t>EX: new computer</t>
    </r>
    <r>
      <rPr>
        <rFont val="Arial"/>
        <color theme="1"/>
        <sz val="11.0"/>
      </rPr>
      <t>)</t>
    </r>
  </si>
  <si>
    <r>
      <rPr>
        <rFont val="Arial"/>
        <color theme="1"/>
        <sz val="11.0"/>
      </rPr>
      <t>Dues &amp; subscriptions (</t>
    </r>
    <r>
      <rPr>
        <rFont val="Arial"/>
        <i/>
        <color theme="1"/>
        <sz val="11.0"/>
      </rPr>
      <t>EX: magazines, software</t>
    </r>
    <r>
      <rPr>
        <rFont val="Arial"/>
        <color theme="1"/>
        <sz val="11.0"/>
      </rPr>
      <t>)</t>
    </r>
  </si>
  <si>
    <t>Marketing and promotions</t>
  </si>
  <si>
    <r>
      <rPr>
        <rFont val="Arial"/>
        <color theme="1"/>
        <sz val="11.0"/>
      </rPr>
      <t>Advertising (</t>
    </r>
    <r>
      <rPr>
        <rFont val="Arial"/>
        <i/>
        <color theme="1"/>
        <sz val="11.0"/>
      </rPr>
      <t>EX: ads you buy</t>
    </r>
    <r>
      <rPr>
        <rFont val="Arial"/>
        <color theme="1"/>
        <sz val="11.0"/>
      </rPr>
      <t>)</t>
    </r>
  </si>
  <si>
    <t>Exhibitions</t>
  </si>
  <si>
    <r>
      <rPr>
        <rFont val="Arial"/>
        <color theme="1"/>
        <sz val="11.0"/>
      </rPr>
      <t>Room rental (</t>
    </r>
    <r>
      <rPr>
        <rFont val="Arial"/>
        <i/>
        <color theme="1"/>
        <sz val="11.0"/>
      </rPr>
      <t>EX: for events</t>
    </r>
    <r>
      <rPr>
        <rFont val="Arial"/>
        <color theme="1"/>
        <sz val="11.0"/>
      </rPr>
      <t>)</t>
    </r>
  </si>
  <si>
    <t>Catering</t>
  </si>
  <si>
    <r>
      <rPr>
        <rFont val="Arial"/>
        <color theme="1"/>
        <sz val="11.0"/>
      </rPr>
      <t xml:space="preserve">Travel </t>
    </r>
    <r>
      <rPr>
        <rFont val="Arial"/>
        <i/>
        <color theme="1"/>
        <sz val="11.0"/>
      </rPr>
      <t>(Note: include staff travel, travel fees for writers)</t>
    </r>
  </si>
  <si>
    <r>
      <rPr>
        <rFont val="Arial"/>
        <color theme="1"/>
        <sz val="11.0"/>
      </rPr>
      <t xml:space="preserve">Miscellaneous </t>
    </r>
    <r>
      <rPr>
        <rFont val="Arial"/>
        <i/>
        <color theme="1"/>
        <sz val="11.0"/>
      </rPr>
      <t>(Note: please list)</t>
    </r>
  </si>
  <si>
    <t>ANNUAL OPERATING BUDGET FY27- BOARD APPROVED</t>
  </si>
  <si>
    <r>
      <rPr>
        <rFont val="Arial"/>
        <b/>
        <color theme="1"/>
        <sz val="12.0"/>
      </rPr>
      <t>INCOME</t>
    </r>
    <r>
      <rPr>
        <rFont val="Arial"/>
        <b val="0"/>
        <color theme="1"/>
        <sz val="11.0"/>
      </rPr>
      <t xml:space="preserve"> (</t>
    </r>
    <r>
      <rPr>
        <rFont val="Arial"/>
        <b val="0"/>
        <i/>
        <color theme="1"/>
        <sz val="11.0"/>
      </rPr>
      <t>Note: break out the two types of revenue: Earned and Contributed; customize</t>
    </r>
    <r>
      <rPr>
        <rFont val="Arial"/>
        <b val="0"/>
        <color theme="1"/>
        <sz val="11.0"/>
      </rPr>
      <t>)</t>
    </r>
  </si>
  <si>
    <r>
      <rPr>
        <rFont val="Arial"/>
        <b/>
        <i/>
        <color theme="1"/>
        <sz val="11.0"/>
      </rPr>
      <t xml:space="preserve">EARNED </t>
    </r>
    <r>
      <rPr>
        <rFont val="Arial"/>
        <b val="0"/>
        <i/>
        <color theme="1"/>
        <sz val="11.0"/>
      </rPr>
      <t>(Note: this is money you make/earn)</t>
    </r>
  </si>
  <si>
    <r>
      <rPr>
        <rFont val="Arial"/>
        <color theme="1"/>
        <sz val="11.0"/>
      </rPr>
      <t xml:space="preserve">Direct sales </t>
    </r>
    <r>
      <rPr>
        <rFont val="Arial"/>
        <i/>
        <color theme="1"/>
        <sz val="11.0"/>
      </rPr>
      <t>(EX: website store)</t>
    </r>
  </si>
  <si>
    <r>
      <rPr>
        <rFont val="Arial"/>
        <b/>
        <i/>
        <color theme="1"/>
        <sz val="11.0"/>
      </rPr>
      <t xml:space="preserve">CONTRIBUTED </t>
    </r>
    <r>
      <rPr>
        <rFont val="Arial"/>
        <b val="0"/>
        <i/>
        <color theme="1"/>
        <sz val="11.0"/>
      </rPr>
      <t>(Note: this is money that is donated/contributed; note unrestricted and restricted contribitions if you have both)</t>
    </r>
  </si>
  <si>
    <r>
      <rPr>
        <rFont val="Arial"/>
        <color theme="1"/>
        <sz val="11.0"/>
      </rPr>
      <t xml:space="preserve">Individual contributions </t>
    </r>
    <r>
      <rPr>
        <rFont val="Arial"/>
        <i/>
        <color theme="1"/>
        <sz val="11.0"/>
      </rPr>
      <t>(Note: it's helpful to track Board gifts, major gifts)</t>
    </r>
  </si>
  <si>
    <r>
      <rPr>
        <rFont val="Arial"/>
        <color theme="1"/>
        <sz val="11.0"/>
      </rPr>
      <t xml:space="preserve">Special event </t>
    </r>
    <r>
      <rPr>
        <rFont val="Arial"/>
        <i/>
        <color theme="1"/>
        <sz val="11.0"/>
      </rPr>
      <t>(Note: some of this income may not be tax-deductible)</t>
    </r>
  </si>
  <si>
    <r>
      <rPr>
        <rFont val="Arial"/>
        <color theme="1"/>
        <sz val="11.0"/>
      </rPr>
      <t xml:space="preserve">All other </t>
    </r>
    <r>
      <rPr>
        <rFont val="Arial"/>
        <i/>
        <color theme="1"/>
        <sz val="11.0"/>
      </rPr>
      <t>(Note: could include in-kind, but specify what it is)</t>
    </r>
  </si>
  <si>
    <t>``</t>
  </si>
  <si>
    <r>
      <rPr>
        <rFont val="Arial"/>
        <b/>
        <color theme="1"/>
        <sz val="12.0"/>
      </rPr>
      <t xml:space="preserve">EXPENSES </t>
    </r>
    <r>
      <rPr>
        <rFont val="Arial"/>
        <b val="0"/>
        <i/>
        <color theme="1"/>
        <sz val="12.0"/>
      </rPr>
      <t>(Note: customize the line items below—i.e., not all may be applicable. Can also be broken into subcategories, e.g. Cost of Goods Sold)</t>
    </r>
  </si>
  <si>
    <r>
      <rPr>
        <rFont val="Arial"/>
        <color theme="1"/>
        <sz val="11.0"/>
      </rPr>
      <t xml:space="preserve">Printing </t>
    </r>
    <r>
      <rPr>
        <rFont val="Arial"/>
        <i/>
        <color theme="1"/>
        <sz val="11.0"/>
      </rPr>
      <t>(Note: including paper, binding)</t>
    </r>
  </si>
  <si>
    <r>
      <rPr>
        <rFont val="Arial"/>
        <color theme="1"/>
        <sz val="11.0"/>
      </rPr>
      <t xml:space="preserve">Payroll/staff salaries </t>
    </r>
    <r>
      <rPr>
        <rFont val="Arial"/>
        <i/>
        <color theme="1"/>
        <sz val="11.0"/>
      </rPr>
      <t>(Note: this typically ranges from 35% to less than 50% of total income; the percentage of administrative costs, which typically hovers around 20% - 30%, will be calculated when expenses are allocated across program areas)</t>
    </r>
  </si>
  <si>
    <r>
      <rPr>
        <rFont val="Arial"/>
        <color theme="1"/>
        <sz val="11.0"/>
      </rPr>
      <t xml:space="preserve">Payroll taxes &amp; benefits </t>
    </r>
    <r>
      <rPr>
        <rFont val="Arial"/>
        <i/>
        <color theme="1"/>
        <sz val="11.0"/>
      </rPr>
      <t>(Note: this can typically range from 18% - 20%)</t>
    </r>
  </si>
  <si>
    <r>
      <rPr>
        <rFont val="Arial"/>
        <color theme="1"/>
        <sz val="11.0"/>
      </rPr>
      <t>Professional fees (</t>
    </r>
    <r>
      <rPr>
        <rFont val="Arial"/>
        <i/>
        <color theme="1"/>
        <sz val="11.0"/>
      </rPr>
      <t>EX: accounting, legal)</t>
    </r>
  </si>
  <si>
    <r>
      <rPr>
        <rFont val="Arial"/>
        <color theme="1"/>
        <sz val="11.0"/>
      </rPr>
      <t>Writers honoraria (</t>
    </r>
    <r>
      <rPr>
        <rFont val="Arial"/>
        <i/>
        <color theme="1"/>
        <sz val="11.0"/>
      </rPr>
      <t>EX: judge's fees</t>
    </r>
    <r>
      <rPr>
        <rFont val="Arial"/>
        <color theme="1"/>
        <sz val="11.0"/>
      </rPr>
      <t>)</t>
    </r>
  </si>
  <si>
    <r>
      <rPr>
        <rFont val="Arial"/>
        <color theme="1"/>
        <sz val="11.0"/>
      </rPr>
      <t>Insurance: (</t>
    </r>
    <r>
      <rPr>
        <rFont val="Arial"/>
        <i/>
        <color theme="1"/>
        <sz val="11.0"/>
      </rPr>
      <t>EX: business/liability/real estate</t>
    </r>
    <r>
      <rPr>
        <rFont val="Arial"/>
        <color theme="1"/>
        <sz val="11.0"/>
      </rPr>
      <t>)</t>
    </r>
  </si>
  <si>
    <r>
      <rPr>
        <rFont val="Arial"/>
        <color theme="1"/>
        <sz val="11.0"/>
      </rPr>
      <t>Equipment (</t>
    </r>
    <r>
      <rPr>
        <rFont val="Arial"/>
        <i/>
        <color theme="1"/>
        <sz val="11.0"/>
      </rPr>
      <t>EX: new computer</t>
    </r>
    <r>
      <rPr>
        <rFont val="Arial"/>
        <color theme="1"/>
        <sz val="11.0"/>
      </rPr>
      <t>)</t>
    </r>
  </si>
  <si>
    <r>
      <rPr>
        <rFont val="Arial"/>
        <color theme="1"/>
        <sz val="11.0"/>
      </rPr>
      <t>Dues &amp; subscriptions (</t>
    </r>
    <r>
      <rPr>
        <rFont val="Arial"/>
        <i/>
        <color theme="1"/>
        <sz val="11.0"/>
      </rPr>
      <t>EX: magazines, software</t>
    </r>
    <r>
      <rPr>
        <rFont val="Arial"/>
        <color theme="1"/>
        <sz val="11.0"/>
      </rPr>
      <t>)</t>
    </r>
  </si>
  <si>
    <r>
      <rPr>
        <rFont val="Arial"/>
        <color theme="1"/>
        <sz val="11.0"/>
      </rPr>
      <t>Advertising (</t>
    </r>
    <r>
      <rPr>
        <rFont val="Arial"/>
        <i/>
        <color theme="1"/>
        <sz val="11.0"/>
      </rPr>
      <t>EX: ads you buy</t>
    </r>
    <r>
      <rPr>
        <rFont val="Arial"/>
        <color theme="1"/>
        <sz val="11.0"/>
      </rPr>
      <t>)</t>
    </r>
  </si>
  <si>
    <r>
      <rPr>
        <rFont val="Arial"/>
        <color theme="1"/>
        <sz val="11.0"/>
      </rPr>
      <t>Room rental (</t>
    </r>
    <r>
      <rPr>
        <rFont val="Arial"/>
        <i/>
        <color theme="1"/>
        <sz val="11.0"/>
      </rPr>
      <t>EX: for events</t>
    </r>
    <r>
      <rPr>
        <rFont val="Arial"/>
        <color theme="1"/>
        <sz val="11.0"/>
      </rPr>
      <t>)</t>
    </r>
  </si>
  <si>
    <r>
      <rPr>
        <rFont val="Arial"/>
        <color theme="1"/>
        <sz val="11.0"/>
      </rPr>
      <t xml:space="preserve">Travel </t>
    </r>
    <r>
      <rPr>
        <rFont val="Arial"/>
        <i/>
        <color theme="1"/>
        <sz val="11.0"/>
      </rPr>
      <t>(Note: include staff travel, travel fees for writers)</t>
    </r>
  </si>
  <si>
    <r>
      <rPr>
        <rFont val="Arial"/>
        <color theme="1"/>
        <sz val="11.0"/>
      </rPr>
      <t xml:space="preserve">Miscellaneous </t>
    </r>
    <r>
      <rPr>
        <rFont val="Arial"/>
        <i/>
        <color theme="1"/>
        <sz val="11.0"/>
      </rPr>
      <t>(Note: please list)</t>
    </r>
  </si>
  <si>
    <r>
      <rPr>
        <rFont val="Arial"/>
        <b/>
        <color theme="1"/>
        <sz val="12.0"/>
      </rPr>
      <t xml:space="preserve">ANNUAL OPERATING BUDGET </t>
    </r>
    <r>
      <rPr>
        <rFont val="Arial"/>
        <b/>
        <color rgb="FFFF0000"/>
        <sz val="12.0"/>
      </rPr>
      <t>FYTK</t>
    </r>
    <r>
      <rPr>
        <rFont val="Arial"/>
        <b/>
        <color theme="1"/>
        <sz val="12.0"/>
      </rPr>
      <t xml:space="preserve"> - BOARD APPROVED</t>
    </r>
  </si>
  <si>
    <r>
      <rPr>
        <rFont val="Arial"/>
        <b/>
        <color rgb="FFFF0000"/>
        <sz val="12.0"/>
      </rPr>
      <t xml:space="preserve">M/D/YEAR </t>
    </r>
    <r>
      <rPr>
        <rFont val="Arial"/>
        <b/>
        <color theme="1"/>
        <sz val="12.0"/>
      </rPr>
      <t xml:space="preserve">to </t>
    </r>
    <r>
      <rPr>
        <rFont val="Arial"/>
        <b/>
        <color rgb="FFFF0000"/>
        <sz val="12.0"/>
      </rPr>
      <t>M/D/YEAR</t>
    </r>
  </si>
  <si>
    <r>
      <rPr>
        <rFont val="Arial"/>
        <b/>
        <color theme="1"/>
        <sz val="12.0"/>
      </rPr>
      <t>INCOME</t>
    </r>
    <r>
      <rPr>
        <rFont val="Arial"/>
        <b val="0"/>
        <color theme="1"/>
        <sz val="12.0"/>
      </rPr>
      <t xml:space="preserve"> (</t>
    </r>
    <r>
      <rPr>
        <rFont val="Arial"/>
        <b val="0"/>
        <i/>
        <color theme="1"/>
        <sz val="12.0"/>
      </rPr>
      <t>Note: break out the two types of revenue: Earned and Contributed; customize</t>
    </r>
    <r>
      <rPr>
        <rFont val="Arial"/>
        <b val="0"/>
        <color theme="1"/>
        <sz val="12.0"/>
      </rPr>
      <t>)</t>
    </r>
  </si>
  <si>
    <t xml:space="preserve">EARNED </t>
  </si>
  <si>
    <t>Direct sales</t>
  </si>
  <si>
    <t xml:space="preserve">Individual contributions </t>
  </si>
  <si>
    <t xml:space="preserve">Special event </t>
  </si>
  <si>
    <r>
      <rPr>
        <rFont val="Arial"/>
        <b/>
        <color theme="1"/>
        <sz val="12.0"/>
      </rPr>
      <t xml:space="preserve">EXPENSES </t>
    </r>
    <r>
      <rPr>
        <rFont val="Arial"/>
        <b val="0"/>
        <i/>
        <color theme="1"/>
        <sz val="12.0"/>
      </rPr>
      <t>(Note: customize the line items below—i.e., not all may be applicable. Can also be broken into subcategories)</t>
    </r>
  </si>
  <si>
    <t xml:space="preserve">Payroll taxes &amp; benefits </t>
  </si>
  <si>
    <t xml:space="preserve">Writers honoraria </t>
  </si>
  <si>
    <t>Insurance</t>
  </si>
  <si>
    <t xml:space="preserve">Equipment </t>
  </si>
  <si>
    <t>Room rental</t>
  </si>
  <si>
    <t>FOR ILLUSTRATION ONLY - THIS IS JUST ONE MODEL</t>
  </si>
  <si>
    <t xml:space="preserve">NOTE: A project budget should include the income and one-time costs directly related to the project (and not other ongoing general operating costs). </t>
  </si>
  <si>
    <t>[LITERARY ARTS NONPROFIT NAME]</t>
  </si>
  <si>
    <t>PROJECT BUDGET</t>
  </si>
  <si>
    <t>PROJECT PERIOD: 
1/1/2027 to 12/31/2027</t>
  </si>
  <si>
    <r>
      <rPr>
        <rFont val="Arial"/>
        <b/>
        <color rgb="FF0A0A0A"/>
        <sz val="12.0"/>
      </rPr>
      <t>PROJECT INCOME</t>
    </r>
    <r>
      <rPr>
        <rFont val="Arial"/>
        <b val="0"/>
        <i/>
        <color rgb="FF0A0A0A"/>
        <sz val="12.0"/>
      </rPr>
      <t xml:space="preserve"> (should include funds requested or committed from other sources)</t>
    </r>
  </si>
  <si>
    <r>
      <rPr>
        <rFont val="Arial"/>
        <b/>
        <color theme="1"/>
        <sz val="12.0"/>
      </rPr>
      <t>DETAILS</t>
    </r>
    <r>
      <rPr>
        <rFont val="Arial"/>
        <b val="0"/>
        <i/>
        <color theme="1"/>
        <sz val="12.0"/>
      </rPr>
      <t xml:space="preserve"> (Note: Please be as specific as possible)</t>
    </r>
  </si>
  <si>
    <t>Foundations</t>
  </si>
  <si>
    <t>Other (Note: if listing in-kind please specify)</t>
  </si>
  <si>
    <t>PROJECT EXPENSES</t>
  </si>
  <si>
    <t>DIRECT PROJECT COSTS</t>
  </si>
  <si>
    <t>[Nonprofit name] Project Staff 1: please specify title/role</t>
  </si>
  <si>
    <t>(EX: list hours per week or % of salary for that the paid staff who will be working on the project)</t>
  </si>
  <si>
    <t>[Nonprofit name] Project Staff 2: please specify title/role</t>
  </si>
  <si>
    <t>Taxes/fringe benefits for Project Staff</t>
  </si>
  <si>
    <t>(EX: for the paid staff working on the project)</t>
  </si>
  <si>
    <t>Expense item TBD: please specify</t>
  </si>
  <si>
    <t>(EX: specific expense directly related to the project)</t>
  </si>
  <si>
    <t xml:space="preserve">Subtotal direct </t>
  </si>
  <si>
    <t>INDIRECT PROJECT COSTS</t>
  </si>
  <si>
    <r>
      <rPr>
        <rFont val="Arial"/>
        <color rgb="FF0A0A0A"/>
        <sz val="11.0"/>
      </rPr>
      <t xml:space="preserve">Administrative overhead </t>
    </r>
    <r>
      <rPr>
        <rFont val="Arial"/>
        <i/>
        <color rgb="FF0A0A0A"/>
        <sz val="11.0"/>
      </rPr>
      <t>(Note: 15% of project budget)</t>
    </r>
  </si>
  <si>
    <t>(EX: rent, utilities, phone, audit)</t>
  </si>
  <si>
    <t>Subtotal indirect</t>
  </si>
  <si>
    <r>
      <rPr>
        <rFont val="Arial"/>
        <b/>
        <color rgb="FF0A0A0A"/>
        <sz val="12.0"/>
      </rPr>
      <t>PROJECT INCOME</t>
    </r>
    <r>
      <rPr>
        <rFont val="Arial"/>
        <b val="0"/>
        <i/>
        <color rgb="FF0A0A0A"/>
        <sz val="12.0"/>
      </rPr>
      <t xml:space="preserve"> (should  include funds requested or committed from other sources)</t>
    </r>
  </si>
  <si>
    <r>
      <rPr>
        <rFont val="Arial"/>
        <b/>
        <color theme="1"/>
        <sz val="12.0"/>
      </rPr>
      <t>DETAILS</t>
    </r>
    <r>
      <rPr>
        <rFont val="Arial"/>
        <b val="0"/>
        <i/>
        <color theme="1"/>
        <sz val="12.0"/>
      </rPr>
      <t xml:space="preserve"> (Note: Please be as specific as possible)</t>
    </r>
  </si>
  <si>
    <t>Sub-award for [nonprofit name] project collaborator</t>
  </si>
  <si>
    <t>(EX: for whom, what)</t>
  </si>
  <si>
    <r>
      <rPr>
        <rFont val="Arial"/>
        <color rgb="FF0A0A0A"/>
        <sz val="11.0"/>
      </rPr>
      <t xml:space="preserve">Administrative overhead </t>
    </r>
    <r>
      <rPr>
        <rFont val="Arial"/>
        <i/>
        <color rgb="FF0A0A0A"/>
        <sz val="11.0"/>
      </rPr>
      <t>(Note: 15% of project budget)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</si>
</sst>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i/>
      <sz val="12.0"/>
      <color rgb="FFFF0000"/>
      <name val="Arial"/>
    </font>
    <font>
      <b/>
      <sz val="12.0"/>
      <color theme="1"/>
      <name val="Arial"/>
    </font>
    <font>
      <sz val="11.0"/>
      <color theme="1"/>
      <name val="Arial"/>
    </font>
    <font>
      <i/>
      <sz val="11.0"/>
      <color theme="1"/>
      <name val="Arial"/>
    </font>
    <font>
      <b/>
      <sz val="11.0"/>
      <color theme="1"/>
      <name val="Arial"/>
    </font>
    <font>
      <b/>
      <sz val="12.0"/>
      <color theme="1"/>
      <name val="Arial"/>
      <scheme val="minor"/>
    </font>
    <font>
      <b/>
      <i/>
      <sz val="11.0"/>
      <color theme="1"/>
      <name val="Arial"/>
    </font>
    <font>
      <sz val="11.0"/>
      <color theme="1"/>
      <name val="Arial"/>
      <scheme val="minor"/>
    </font>
    <font>
      <color theme="1"/>
      <name val="Arial"/>
      <scheme val="minor"/>
    </font>
    <font>
      <b/>
      <sz val="11.0"/>
      <color theme="1"/>
      <name val="Arial"/>
      <scheme val="minor"/>
    </font>
    <font>
      <sz val="12.0"/>
      <color theme="1"/>
      <name val="Arial"/>
    </font>
    <font>
      <color theme="1"/>
      <name val="Arial"/>
    </font>
    <font>
      <b/>
      <sz val="12.0"/>
      <color rgb="FFFF0000"/>
      <name val="Arial"/>
    </font>
    <font>
      <i/>
      <sz val="12.0"/>
      <color theme="1"/>
      <name val="Arial"/>
    </font>
    <font>
      <sz val="11.0"/>
      <color rgb="FF0A0A0A"/>
      <name val="Arial"/>
    </font>
    <font>
      <b/>
      <sz val="12.0"/>
      <color rgb="FF0A0A0A"/>
      <name val="Arial"/>
    </font>
    <font>
      <b/>
      <color theme="1"/>
      <name val="Arial"/>
      <scheme val="minor"/>
    </font>
    <font>
      <b/>
      <i/>
      <sz val="11.0"/>
      <color rgb="FF0A0A0A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7">
    <border/>
    <border>
      <left style="thin">
        <color rgb="FF000000"/>
      </left>
    </border>
    <border>
      <left style="thick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bottom"/>
    </xf>
    <xf borderId="0" fillId="2" fontId="2" numFmtId="0" xfId="0" applyAlignment="1" applyFont="1">
      <alignment readingOrder="0" vertical="bottom"/>
    </xf>
    <xf borderId="1" fillId="2" fontId="2" numFmtId="0" xfId="0" applyAlignment="1" applyBorder="1" applyFont="1">
      <alignment readingOrder="0" vertical="bottom"/>
    </xf>
    <xf borderId="2" fillId="2" fontId="2" numFmtId="0" xfId="0" applyAlignment="1" applyBorder="1" applyFont="1">
      <alignment readingOrder="0" vertical="bottom"/>
    </xf>
    <xf borderId="0" fillId="3" fontId="2" numFmtId="0" xfId="0" applyAlignment="1" applyFill="1" applyFont="1">
      <alignment readingOrder="0" vertical="bottom"/>
    </xf>
    <xf borderId="2" fillId="3" fontId="2" numFmtId="0" xfId="0" applyAlignment="1" applyBorder="1" applyFont="1">
      <alignment readingOrder="0" vertical="bottom"/>
    </xf>
    <xf borderId="0" fillId="0" fontId="3" numFmtId="0" xfId="0" applyAlignment="1" applyFont="1">
      <alignment vertical="bottom"/>
    </xf>
    <xf borderId="1" fillId="0" fontId="4" numFmtId="0" xfId="0" applyAlignment="1" applyBorder="1" applyFont="1">
      <alignment horizontal="right" vertical="bottom"/>
    </xf>
    <xf borderId="2" fillId="0" fontId="4" numFmtId="0" xfId="0" applyAlignment="1" applyBorder="1" applyFont="1">
      <alignment horizontal="right" vertical="bottom"/>
    </xf>
    <xf borderId="3" fillId="4" fontId="5" numFmtId="0" xfId="0" applyAlignment="1" applyBorder="1" applyFill="1" applyFont="1">
      <alignment readingOrder="0" vertical="bottom"/>
    </xf>
    <xf borderId="4" fillId="4" fontId="2" numFmtId="0" xfId="0" applyAlignment="1" applyBorder="1" applyFont="1">
      <alignment horizontal="center" readingOrder="0" shrinkToFit="0" vertical="top" wrapText="1"/>
    </xf>
    <xf borderId="5" fillId="4" fontId="2" numFmtId="0" xfId="0" applyAlignment="1" applyBorder="1" applyFont="1">
      <alignment horizontal="center" readingOrder="0" shrinkToFit="0" vertical="bottom" wrapText="1"/>
    </xf>
    <xf borderId="3" fillId="4" fontId="6" numFmtId="0" xfId="0" applyAlignment="1" applyBorder="1" applyFont="1">
      <alignment horizontal="center" readingOrder="0"/>
    </xf>
    <xf borderId="3" fillId="5" fontId="7" numFmtId="0" xfId="0" applyAlignment="1" applyBorder="1" applyFill="1" applyFont="1">
      <alignment readingOrder="0" vertical="bottom"/>
    </xf>
    <xf borderId="4" fillId="5" fontId="8" numFmtId="0" xfId="0" applyBorder="1" applyFont="1"/>
    <xf borderId="5" fillId="5" fontId="8" numFmtId="0" xfId="0" applyBorder="1" applyFont="1"/>
    <xf borderId="3" fillId="0" fontId="9" numFmtId="0" xfId="0" applyBorder="1" applyFont="1"/>
    <xf borderId="3" fillId="0" fontId="3" numFmtId="0" xfId="0" applyAlignment="1" applyBorder="1" applyFont="1">
      <alignment readingOrder="0" vertical="bottom"/>
    </xf>
    <xf borderId="4" fillId="0" fontId="8" numFmtId="3" xfId="0" applyAlignment="1" applyBorder="1" applyFont="1" applyNumberFormat="1">
      <alignment readingOrder="0"/>
    </xf>
    <xf borderId="5" fillId="0" fontId="8" numFmtId="3" xfId="0" applyAlignment="1" applyBorder="1" applyFont="1" applyNumberFormat="1">
      <alignment readingOrder="0"/>
    </xf>
    <xf borderId="3" fillId="0" fontId="8" numFmtId="0" xfId="0" applyAlignment="1" applyBorder="1" applyFont="1">
      <alignment readingOrder="0"/>
    </xf>
    <xf borderId="3" fillId="5" fontId="7" numFmtId="0" xfId="0" applyAlignment="1" applyBorder="1" applyFont="1">
      <alignment horizontal="right" readingOrder="0" vertical="bottom"/>
    </xf>
    <xf borderId="4" fillId="6" fontId="10" numFmtId="3" xfId="0" applyBorder="1" applyFill="1" applyFont="1" applyNumberFormat="1"/>
    <xf borderId="5" fillId="6" fontId="10" numFmtId="3" xfId="0" applyBorder="1" applyFont="1" applyNumberFormat="1"/>
    <xf borderId="3" fillId="5" fontId="7" numFmtId="0" xfId="0" applyAlignment="1" applyBorder="1" applyFont="1">
      <alignment readingOrder="0" shrinkToFit="0" vertical="bottom" wrapText="1"/>
    </xf>
    <xf borderId="4" fillId="6" fontId="8" numFmtId="0" xfId="0" applyBorder="1" applyFont="1"/>
    <xf borderId="5" fillId="6" fontId="8" numFmtId="0" xfId="0" applyBorder="1" applyFont="1"/>
    <xf borderId="5" fillId="0" fontId="8" numFmtId="0" xfId="0" applyAlignment="1" applyBorder="1" applyFont="1">
      <alignment readingOrder="0"/>
    </xf>
    <xf borderId="4" fillId="6" fontId="8" numFmtId="0" xfId="0" applyAlignment="1" applyBorder="1" applyFont="1">
      <alignment readingOrder="0"/>
    </xf>
    <xf borderId="5" fillId="6" fontId="8" numFmtId="0" xfId="0" applyAlignment="1" applyBorder="1" applyFont="1">
      <alignment readingOrder="0"/>
    </xf>
    <xf borderId="4" fillId="0" fontId="8" numFmtId="0" xfId="0" applyAlignment="1" applyBorder="1" applyFont="1">
      <alignment readingOrder="0"/>
    </xf>
    <xf borderId="3" fillId="4" fontId="2" numFmtId="0" xfId="0" applyAlignment="1" applyBorder="1" applyFont="1">
      <alignment horizontal="right" readingOrder="0" vertical="bottom"/>
    </xf>
    <xf borderId="4" fillId="4" fontId="2" numFmtId="3" xfId="0" applyAlignment="1" applyBorder="1" applyFont="1" applyNumberFormat="1">
      <alignment vertical="bottom"/>
    </xf>
    <xf borderId="5" fillId="4" fontId="2" numFmtId="3" xfId="0" applyAlignment="1" applyBorder="1" applyFont="1" applyNumberFormat="1">
      <alignment vertical="bottom"/>
    </xf>
    <xf borderId="3" fillId="0" fontId="3" numFmtId="0" xfId="0" applyAlignment="1" applyBorder="1" applyFont="1">
      <alignment vertical="bottom"/>
    </xf>
    <xf borderId="4" fillId="0" fontId="5" numFmtId="0" xfId="0" applyAlignment="1" applyBorder="1" applyFont="1">
      <alignment horizontal="right" vertical="bottom"/>
    </xf>
    <xf borderId="5" fillId="0" fontId="5" numFmtId="0" xfId="0" applyAlignment="1" applyBorder="1" applyFont="1">
      <alignment horizontal="right" vertical="bottom"/>
    </xf>
    <xf borderId="3" fillId="4" fontId="2" numFmtId="0" xfId="0" applyAlignment="1" applyBorder="1" applyFont="1">
      <alignment readingOrder="0" shrinkToFit="0" vertical="bottom" wrapText="1"/>
    </xf>
    <xf borderId="4" fillId="4" fontId="2" numFmtId="0" xfId="0" applyAlignment="1" applyBorder="1" applyFont="1">
      <alignment horizontal="center" readingOrder="0" vertical="bottom"/>
    </xf>
    <xf borderId="5" fillId="4" fontId="2" numFmtId="0" xfId="0" applyAlignment="1" applyBorder="1" applyFont="1">
      <alignment horizontal="center" readingOrder="0" vertical="bottom"/>
    </xf>
    <xf borderId="3" fillId="0" fontId="3" numFmtId="0" xfId="0" applyAlignment="1" applyBorder="1" applyFont="1">
      <alignment readingOrder="0" shrinkToFit="0" vertical="bottom" wrapText="1"/>
    </xf>
    <xf borderId="4" fillId="0" fontId="3" numFmtId="3" xfId="0" applyAlignment="1" applyBorder="1" applyFont="1" applyNumberFormat="1">
      <alignment readingOrder="0" vertical="bottom"/>
    </xf>
    <xf borderId="5" fillId="0" fontId="3" numFmtId="3" xfId="0" applyAlignment="1" applyBorder="1" applyFont="1" applyNumberFormat="1">
      <alignment readingOrder="0" vertical="bottom"/>
    </xf>
    <xf borderId="3" fillId="4" fontId="2" numFmtId="0" xfId="0" applyAlignment="1" applyBorder="1" applyFont="1">
      <alignment horizontal="right" vertical="bottom"/>
    </xf>
    <xf borderId="4" fillId="4" fontId="6" numFmtId="3" xfId="0" applyBorder="1" applyFont="1" applyNumberFormat="1"/>
    <xf borderId="5" fillId="4" fontId="6" numFmtId="3" xfId="0" applyBorder="1" applyFont="1" applyNumberFormat="1"/>
    <xf borderId="4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4" fillId="4" fontId="2" numFmtId="3" xfId="0" applyAlignment="1" applyBorder="1" applyFont="1" applyNumberFormat="1">
      <alignment readingOrder="0" vertical="bottom"/>
    </xf>
    <xf borderId="5" fillId="4" fontId="2" numFmtId="3" xfId="0" applyAlignment="1" applyBorder="1" applyFont="1" applyNumberFormat="1">
      <alignment readingOrder="0" vertical="bottom"/>
    </xf>
    <xf borderId="0" fillId="0" fontId="4" numFmtId="0" xfId="0" applyAlignment="1" applyFont="1">
      <alignment horizontal="right" vertical="bottom"/>
    </xf>
    <xf borderId="3" fillId="4" fontId="2" numFmtId="0" xfId="0" applyAlignment="1" applyBorder="1" applyFont="1">
      <alignment readingOrder="0" vertical="bottom"/>
    </xf>
    <xf borderId="3" fillId="4" fontId="2" numFmtId="0" xfId="0" applyAlignment="1" applyBorder="1" applyFont="1">
      <alignment horizontal="center" readingOrder="0" vertical="bottom"/>
    </xf>
    <xf borderId="3" fillId="5" fontId="8" numFmtId="0" xfId="0" applyBorder="1" applyFont="1"/>
    <xf borderId="3" fillId="0" fontId="8" numFmtId="3" xfId="0" applyAlignment="1" applyBorder="1" applyFont="1" applyNumberFormat="1">
      <alignment readingOrder="0"/>
    </xf>
    <xf borderId="3" fillId="6" fontId="10" numFmtId="3" xfId="0" applyBorder="1" applyFont="1" applyNumberFormat="1"/>
    <xf borderId="3" fillId="6" fontId="8" numFmtId="0" xfId="0" applyBorder="1" applyFont="1"/>
    <xf borderId="3" fillId="6" fontId="8" numFmtId="0" xfId="0" applyAlignment="1" applyBorder="1" applyFont="1">
      <alignment readingOrder="0"/>
    </xf>
    <xf borderId="3" fillId="4" fontId="2" numFmtId="3" xfId="0" applyAlignment="1" applyBorder="1" applyFont="1" applyNumberFormat="1">
      <alignment vertical="bottom"/>
    </xf>
    <xf borderId="3" fillId="0" fontId="5" numFmtId="0" xfId="0" applyAlignment="1" applyBorder="1" applyFont="1">
      <alignment horizontal="right" vertical="bottom"/>
    </xf>
    <xf borderId="3" fillId="0" fontId="3" numFmtId="3" xfId="0" applyAlignment="1" applyBorder="1" applyFont="1" applyNumberFormat="1">
      <alignment readingOrder="0" vertical="bottom"/>
    </xf>
    <xf borderId="3" fillId="4" fontId="6" numFmtId="3" xfId="0" applyBorder="1" applyFont="1" applyNumberFormat="1"/>
    <xf borderId="3" fillId="0" fontId="11" numFmtId="0" xfId="0" applyAlignment="1" applyBorder="1" applyFont="1">
      <alignment vertical="bottom"/>
    </xf>
    <xf borderId="3" fillId="4" fontId="2" numFmtId="3" xfId="0" applyAlignment="1" applyBorder="1" applyFont="1" applyNumberFormat="1">
      <alignment readingOrder="0" vertical="bottom"/>
    </xf>
    <xf borderId="0" fillId="0" fontId="12" numFmtId="0" xfId="0" applyAlignment="1" applyFont="1">
      <alignment vertical="bottom"/>
    </xf>
    <xf borderId="0" fillId="4" fontId="2" numFmtId="0" xfId="0" applyAlignment="1" applyFont="1">
      <alignment readingOrder="0" vertical="bottom"/>
    </xf>
    <xf borderId="0" fillId="4" fontId="12" numFmtId="0" xfId="0" applyAlignment="1" applyFont="1">
      <alignment vertical="bottom"/>
    </xf>
    <xf borderId="0" fillId="4" fontId="9" numFmtId="0" xfId="0" applyFont="1"/>
    <xf borderId="0" fillId="2" fontId="13" numFmtId="0" xfId="0" applyAlignment="1" applyFont="1">
      <alignment readingOrder="0" vertical="bottom"/>
    </xf>
    <xf borderId="0" fillId="2" fontId="2" numFmtId="0" xfId="0" applyAlignment="1" applyFont="1">
      <alignment vertical="bottom"/>
    </xf>
    <xf borderId="3" fillId="4" fontId="12" numFmtId="0" xfId="0" applyAlignment="1" applyBorder="1" applyFont="1">
      <alignment vertical="bottom"/>
    </xf>
    <xf borderId="3" fillId="4" fontId="6" numFmtId="0" xfId="0" applyAlignment="1" applyBorder="1" applyFont="1">
      <alignment horizontal="center" readingOrder="0" vertical="top"/>
    </xf>
    <xf borderId="3" fillId="5" fontId="12" numFmtId="0" xfId="0" applyAlignment="1" applyBorder="1" applyFont="1">
      <alignment vertical="bottom"/>
    </xf>
    <xf borderId="3" fillId="0" fontId="3" numFmtId="3" xfId="0" applyAlignment="1" applyBorder="1" applyFont="1" applyNumberFormat="1">
      <alignment horizontal="right" vertical="bottom"/>
    </xf>
    <xf borderId="3" fillId="5" fontId="7" numFmtId="0" xfId="0" applyAlignment="1" applyBorder="1" applyFont="1">
      <alignment horizontal="right" vertical="bottom"/>
    </xf>
    <xf borderId="3" fillId="6" fontId="5" numFmtId="3" xfId="0" applyAlignment="1" applyBorder="1" applyFont="1" applyNumberFormat="1">
      <alignment horizontal="right" vertical="bottom"/>
    </xf>
    <xf borderId="3" fillId="6" fontId="12" numFmtId="0" xfId="0" applyAlignment="1" applyBorder="1" applyFont="1">
      <alignment vertical="bottom"/>
    </xf>
    <xf borderId="3" fillId="0" fontId="3" numFmtId="0" xfId="0" applyAlignment="1" applyBorder="1" applyFont="1">
      <alignment horizontal="right" vertical="bottom"/>
    </xf>
    <xf borderId="3" fillId="5" fontId="7" numFmtId="0" xfId="0" applyAlignment="1" applyBorder="1" applyFont="1">
      <alignment vertical="bottom"/>
    </xf>
    <xf borderId="3" fillId="4" fontId="2" numFmtId="3" xfId="0" applyAlignment="1" applyBorder="1" applyFont="1" applyNumberFormat="1">
      <alignment horizontal="right" vertical="bottom"/>
    </xf>
    <xf borderId="3" fillId="0" fontId="12" numFmtId="0" xfId="0" applyAlignment="1" applyBorder="1" applyFont="1">
      <alignment vertical="bottom"/>
    </xf>
    <xf borderId="3" fillId="4" fontId="2" numFmtId="0" xfId="0" applyAlignment="1" applyBorder="1" applyFont="1">
      <alignment shrinkToFit="0" vertical="bottom" wrapText="1"/>
    </xf>
    <xf borderId="0" fillId="4" fontId="2" numFmtId="0" xfId="0" applyAlignment="1" applyFont="1">
      <alignment vertical="bottom"/>
    </xf>
    <xf borderId="1" fillId="2" fontId="2" numFmtId="0" xfId="0" applyAlignment="1" applyBorder="1" applyFont="1">
      <alignment vertical="bottom"/>
    </xf>
    <xf borderId="2" fillId="2" fontId="2" numFmtId="0" xfId="0" applyAlignment="1" applyBorder="1" applyFont="1">
      <alignment vertical="bottom"/>
    </xf>
    <xf borderId="0" fillId="3" fontId="2" numFmtId="0" xfId="0" applyAlignment="1" applyFont="1">
      <alignment vertical="bottom"/>
    </xf>
    <xf borderId="1" fillId="0" fontId="12" numFmtId="0" xfId="0" applyAlignment="1" applyBorder="1" applyFont="1">
      <alignment vertical="bottom"/>
    </xf>
    <xf borderId="2" fillId="0" fontId="12" numFmtId="0" xfId="0" applyAlignment="1" applyBorder="1" applyFont="1">
      <alignment vertical="bottom"/>
    </xf>
    <xf borderId="3" fillId="4" fontId="5" numFmtId="0" xfId="0" applyAlignment="1" applyBorder="1" applyFont="1">
      <alignment vertical="bottom"/>
    </xf>
    <xf borderId="4" fillId="4" fontId="2" numFmtId="0" xfId="0" applyAlignment="1" applyBorder="1" applyFont="1">
      <alignment horizontal="center" readingOrder="0" shrinkToFit="0" vertical="bottom" wrapText="1"/>
    </xf>
    <xf borderId="3" fillId="4" fontId="2" numFmtId="0" xfId="0" applyAlignment="1" applyBorder="1" applyFont="1">
      <alignment horizontal="center" vertical="bottom"/>
    </xf>
    <xf borderId="4" fillId="5" fontId="12" numFmtId="0" xfId="0" applyAlignment="1" applyBorder="1" applyFont="1">
      <alignment vertical="bottom"/>
    </xf>
    <xf borderId="5" fillId="5" fontId="12" numFmtId="0" xfId="0" applyAlignment="1" applyBorder="1" applyFont="1">
      <alignment vertical="bottom"/>
    </xf>
    <xf borderId="4" fillId="0" fontId="3" numFmtId="3" xfId="0" applyAlignment="1" applyBorder="1" applyFont="1" applyNumberFormat="1">
      <alignment horizontal="right" vertical="bottom"/>
    </xf>
    <xf borderId="5" fillId="0" fontId="3" numFmtId="3" xfId="0" applyAlignment="1" applyBorder="1" applyFont="1" applyNumberFormat="1">
      <alignment horizontal="right" vertical="bottom"/>
    </xf>
    <xf borderId="4" fillId="6" fontId="5" numFmtId="3" xfId="0" applyAlignment="1" applyBorder="1" applyFont="1" applyNumberFormat="1">
      <alignment horizontal="right" vertical="bottom"/>
    </xf>
    <xf borderId="5" fillId="6" fontId="5" numFmtId="3" xfId="0" applyAlignment="1" applyBorder="1" applyFont="1" applyNumberFormat="1">
      <alignment horizontal="right" vertical="bottom"/>
    </xf>
    <xf borderId="3" fillId="2" fontId="12" numFmtId="0" xfId="0" applyAlignment="1" applyBorder="1" applyFont="1">
      <alignment readingOrder="0" vertical="bottom"/>
    </xf>
    <xf borderId="4" fillId="6" fontId="12" numFmtId="0" xfId="0" applyAlignment="1" applyBorder="1" applyFont="1">
      <alignment vertical="bottom"/>
    </xf>
    <xf borderId="5" fillId="6" fontId="12" numFmtId="0" xfId="0" applyAlignment="1" applyBorder="1" applyFont="1">
      <alignment vertical="bottom"/>
    </xf>
    <xf borderId="3" fillId="2" fontId="3" numFmtId="0" xfId="0" applyAlignment="1" applyBorder="1" applyFont="1">
      <alignment readingOrder="0" vertical="bottom"/>
    </xf>
    <xf borderId="4" fillId="0" fontId="3" numFmtId="0" xfId="0" applyAlignment="1" applyBorder="1" applyFont="1">
      <alignment horizontal="right" vertical="bottom"/>
    </xf>
    <xf borderId="5" fillId="0" fontId="3" numFmtId="0" xfId="0" applyAlignment="1" applyBorder="1" applyFont="1">
      <alignment horizontal="right" vertical="bottom"/>
    </xf>
    <xf borderId="4" fillId="4" fontId="2" numFmtId="3" xfId="0" applyAlignment="1" applyBorder="1" applyFont="1" applyNumberFormat="1">
      <alignment horizontal="right" vertical="bottom"/>
    </xf>
    <xf borderId="5" fillId="4" fontId="2" numFmtId="3" xfId="0" applyAlignment="1" applyBorder="1" applyFont="1" applyNumberFormat="1">
      <alignment horizontal="right" vertical="bottom"/>
    </xf>
    <xf borderId="4" fillId="0" fontId="12" numFmtId="0" xfId="0" applyAlignment="1" applyBorder="1" applyFont="1">
      <alignment vertical="bottom"/>
    </xf>
    <xf borderId="5" fillId="0" fontId="12" numFmtId="0" xfId="0" applyAlignment="1" applyBorder="1" applyFont="1">
      <alignment vertical="bottom"/>
    </xf>
    <xf borderId="6" fillId="0" fontId="3" numFmtId="3" xfId="0" applyAlignment="1" applyBorder="1" applyFont="1" applyNumberFormat="1">
      <alignment horizontal="right" vertical="bottom"/>
    </xf>
    <xf borderId="3" fillId="0" fontId="3" numFmtId="0" xfId="0" applyAlignment="1" applyBorder="1" applyFont="1">
      <alignment shrinkToFit="0" vertical="bottom" wrapText="1"/>
    </xf>
    <xf borderId="1" fillId="0" fontId="3" numFmtId="3" xfId="0" applyAlignment="1" applyBorder="1" applyFont="1" applyNumberFormat="1">
      <alignment horizontal="right" vertical="bottom"/>
    </xf>
    <xf borderId="2" fillId="0" fontId="12" numFmtId="3" xfId="0" applyAlignment="1" applyBorder="1" applyFont="1" applyNumberFormat="1">
      <alignment horizontal="right" vertical="bottom"/>
    </xf>
    <xf borderId="4" fillId="4" fontId="5" numFmtId="0" xfId="0" applyAlignment="1" applyBorder="1" applyFont="1">
      <alignment vertical="bottom"/>
    </xf>
    <xf borderId="4" fillId="5" fontId="7" numFmtId="0" xfId="0" applyAlignment="1" applyBorder="1" applyFont="1">
      <alignment vertical="bottom"/>
    </xf>
    <xf borderId="4" fillId="5" fontId="7" numFmtId="0" xfId="0" applyAlignment="1" applyBorder="1" applyFont="1">
      <alignment horizontal="right" vertical="bottom"/>
    </xf>
    <xf borderId="4" fillId="4" fontId="2" numFmtId="0" xfId="0" applyAlignment="1" applyBorder="1" applyFont="1">
      <alignment horizontal="right" vertical="bottom"/>
    </xf>
    <xf borderId="0" fillId="0" fontId="9" numFmtId="0" xfId="0" applyAlignment="1" applyFont="1">
      <alignment readingOrder="0"/>
    </xf>
    <xf borderId="4" fillId="0" fontId="3" numFmtId="0" xfId="0" applyAlignment="1" applyBorder="1" applyFont="1">
      <alignment shrinkToFit="0" vertical="bottom" wrapText="1"/>
    </xf>
    <xf borderId="3" fillId="0" fontId="12" numFmtId="3" xfId="0" applyAlignment="1" applyBorder="1" applyFont="1" applyNumberFormat="1">
      <alignment horizontal="right" vertical="bottom"/>
    </xf>
    <xf borderId="4" fillId="4" fontId="5" numFmtId="0" xfId="0" applyAlignment="1" applyBorder="1" applyFont="1">
      <alignment readingOrder="0" shrinkToFit="0" vertical="bottom" wrapText="1"/>
    </xf>
    <xf borderId="4" fillId="5" fontId="7" numFmtId="0" xfId="0" applyAlignment="1" applyBorder="1" applyFont="1">
      <alignment readingOrder="0" vertical="bottom"/>
    </xf>
    <xf borderId="4" fillId="0" fontId="3" numFmtId="0" xfId="0" applyAlignment="1" applyBorder="1" applyFont="1">
      <alignment readingOrder="0" vertical="bottom"/>
    </xf>
    <xf borderId="4" fillId="0" fontId="3" numFmtId="0" xfId="0" applyAlignment="1" applyBorder="1" applyFont="1">
      <alignment readingOrder="0" shrinkToFit="0" vertical="bottom" wrapText="1"/>
    </xf>
    <xf borderId="0" fillId="0" fontId="3" numFmtId="0" xfId="0" applyAlignment="1" applyFont="1">
      <alignment readingOrder="0"/>
    </xf>
    <xf borderId="0" fillId="0" fontId="14" numFmtId="0" xfId="0" applyAlignment="1" applyFont="1">
      <alignment readingOrder="0"/>
    </xf>
    <xf borderId="0" fillId="2" fontId="15" numFmtId="0" xfId="0" applyAlignment="1" applyFont="1">
      <alignment readingOrder="0" shrinkToFit="0" wrapText="1"/>
    </xf>
    <xf borderId="0" fillId="0" fontId="3" numFmtId="0" xfId="0" applyFont="1"/>
    <xf borderId="0" fillId="2" fontId="16" numFmtId="0" xfId="0" applyAlignment="1" applyFont="1">
      <alignment readingOrder="0" shrinkToFit="0" vertical="top" wrapText="1"/>
    </xf>
    <xf borderId="1" fillId="0" fontId="2" numFmtId="0" xfId="0" applyAlignment="1" applyBorder="1" applyFont="1">
      <alignment horizontal="center" readingOrder="0" shrinkToFit="0" wrapText="1"/>
    </xf>
    <xf borderId="1" fillId="0" fontId="3" numFmtId="0" xfId="0" applyBorder="1" applyFont="1"/>
    <xf borderId="3" fillId="4" fontId="16" numFmtId="0" xfId="0" applyAlignment="1" applyBorder="1" applyFont="1">
      <alignment readingOrder="0" shrinkToFit="0" wrapText="1"/>
    </xf>
    <xf borderId="3" fillId="4" fontId="17" numFmtId="0" xfId="0" applyBorder="1" applyFont="1"/>
    <xf borderId="3" fillId="2" fontId="15" numFmtId="0" xfId="0" applyAlignment="1" applyBorder="1" applyFont="1">
      <alignment readingOrder="0" shrinkToFit="0" wrapText="1"/>
    </xf>
    <xf borderId="3" fillId="0" fontId="3" numFmtId="0" xfId="0" applyBorder="1" applyFont="1"/>
    <xf borderId="3" fillId="4" fontId="16" numFmtId="0" xfId="0" applyAlignment="1" applyBorder="1" applyFont="1">
      <alignment horizontal="right" readingOrder="0" shrinkToFit="0" wrapText="1"/>
    </xf>
    <xf borderId="3" fillId="4" fontId="3" numFmtId="0" xfId="0" applyBorder="1" applyFont="1"/>
    <xf borderId="3" fillId="2" fontId="16" numFmtId="0" xfId="0" applyAlignment="1" applyBorder="1" applyFont="1">
      <alignment readingOrder="0" shrinkToFit="0" wrapText="1"/>
    </xf>
    <xf borderId="3" fillId="2" fontId="3" numFmtId="0" xfId="0" applyBorder="1" applyFont="1"/>
    <xf borderId="3" fillId="6" fontId="18" numFmtId="0" xfId="0" applyAlignment="1" applyBorder="1" applyFont="1">
      <alignment readingOrder="0" shrinkToFit="0" wrapText="1"/>
    </xf>
    <xf borderId="3" fillId="6" fontId="3" numFmtId="0" xfId="0" applyBorder="1" applyFont="1"/>
    <xf borderId="3" fillId="0" fontId="4" numFmtId="0" xfId="0" applyAlignment="1" applyBorder="1" applyFont="1">
      <alignment readingOrder="0" shrinkToFit="0" wrapText="1"/>
    </xf>
    <xf borderId="3" fillId="0" fontId="4" numFmtId="0" xfId="0" applyAlignment="1" applyBorder="1" applyFont="1">
      <alignment readingOrder="0"/>
    </xf>
    <xf borderId="3" fillId="6" fontId="18" numFmtId="0" xfId="0" applyAlignment="1" applyBorder="1" applyFont="1">
      <alignment horizontal="right" readingOrder="0" shrinkToFit="0" wrapText="1"/>
    </xf>
    <xf borderId="3" fillId="6" fontId="7" numFmtId="3" xfId="0" applyAlignment="1" applyBorder="1" applyFont="1" applyNumberFormat="1">
      <alignment readingOrder="0"/>
    </xf>
    <xf borderId="3" fillId="6" fontId="5" numFmtId="0" xfId="0" applyBorder="1" applyFont="1"/>
    <xf borderId="3" fillId="5" fontId="18" numFmtId="0" xfId="0" applyAlignment="1" applyBorder="1" applyFont="1">
      <alignment horizontal="right" readingOrder="0" shrinkToFit="0" wrapText="1"/>
    </xf>
    <xf borderId="3" fillId="5" fontId="3" numFmtId="3" xfId="0" applyAlignment="1" applyBorder="1" applyFont="1" applyNumberFormat="1">
      <alignment readingOrder="0"/>
    </xf>
    <xf borderId="3" fillId="5" fontId="3" numFmtId="0" xfId="0" applyBorder="1" applyFont="1"/>
    <xf borderId="3" fillId="4" fontId="11" numFmtId="0" xfId="0" applyBorder="1" applyFont="1"/>
    <xf borderId="4" fillId="2" fontId="2" numFmtId="0" xfId="0" applyAlignment="1" applyBorder="1" applyFont="1">
      <alignment horizontal="right" vertical="bottom"/>
    </xf>
    <xf borderId="3" fillId="2" fontId="2" numFmtId="3" xfId="0" applyAlignment="1" applyBorder="1" applyFont="1" applyNumberFormat="1">
      <alignment horizontal="right" vertical="bottom"/>
    </xf>
    <xf borderId="0" fillId="4" fontId="3" numFmtId="0" xfId="0" applyFont="1"/>
    <xf borderId="0" fillId="2" fontId="1" numFmtId="0" xfId="0" applyAlignment="1" applyFont="1">
      <alignment horizontal="center" vertical="bottom"/>
    </xf>
    <xf borderId="0" fillId="0" fontId="14" numFmtId="0" xfId="0" applyAlignment="1" applyFont="1">
      <alignment vertical="bottom"/>
    </xf>
    <xf borderId="0" fillId="2" fontId="12" numFmtId="0" xfId="0" applyAlignment="1" applyFont="1">
      <alignment vertical="bottom"/>
    </xf>
    <xf borderId="0" fillId="2" fontId="16" numFmtId="0" xfId="0" applyAlignment="1" applyFont="1">
      <alignment shrinkToFit="0" vertical="top" wrapText="1"/>
    </xf>
    <xf borderId="1" fillId="0" fontId="2" numFmtId="0" xfId="0" applyAlignment="1" applyBorder="1" applyFont="1">
      <alignment horizontal="center" shrinkToFit="0" vertical="bottom" wrapText="1"/>
    </xf>
    <xf borderId="3" fillId="4" fontId="16" numFmtId="0" xfId="0" applyAlignment="1" applyBorder="1" applyFont="1">
      <alignment shrinkToFit="0" vertical="bottom" wrapText="1"/>
    </xf>
    <xf borderId="3" fillId="2" fontId="15" numFmtId="0" xfId="0" applyAlignment="1" applyBorder="1" applyFont="1">
      <alignment shrinkToFit="0" vertical="bottom" wrapText="1"/>
    </xf>
    <xf borderId="3" fillId="4" fontId="16" numFmtId="0" xfId="0" applyAlignment="1" applyBorder="1" applyFont="1">
      <alignment horizontal="right" shrinkToFit="0" vertical="bottom" wrapText="1"/>
    </xf>
    <xf borderId="3" fillId="2" fontId="12" numFmtId="0" xfId="0" applyAlignment="1" applyBorder="1" applyFont="1">
      <alignment vertical="bottom"/>
    </xf>
    <xf borderId="3" fillId="6" fontId="18" numFmtId="0" xfId="0" applyAlignment="1" applyBorder="1" applyFont="1">
      <alignment shrinkToFit="0" vertical="bottom" wrapText="1"/>
    </xf>
    <xf borderId="3" fillId="0" fontId="4" numFmtId="0" xfId="0" applyAlignment="1" applyBorder="1" applyFont="1">
      <alignment shrinkToFit="0" vertical="bottom" wrapText="1"/>
    </xf>
    <xf borderId="3" fillId="0" fontId="4" numFmtId="0" xfId="0" applyAlignment="1" applyBorder="1" applyFont="1">
      <alignment vertical="bottom"/>
    </xf>
    <xf borderId="3" fillId="6" fontId="18" numFmtId="0" xfId="0" applyAlignment="1" applyBorder="1" applyFont="1">
      <alignment horizontal="right" shrinkToFit="0" vertical="bottom" wrapText="1"/>
    </xf>
    <xf borderId="3" fillId="6" fontId="12" numFmtId="3" xfId="0" applyAlignment="1" applyBorder="1" applyFont="1" applyNumberFormat="1">
      <alignment vertical="bottom"/>
    </xf>
    <xf borderId="3" fillId="2" fontId="15" numFmtId="0" xfId="0" applyAlignment="1" applyBorder="1" applyFont="1">
      <alignment readingOrder="0" shrinkToFit="0" vertical="bottom" wrapText="1"/>
    </xf>
    <xf borderId="3" fillId="5" fontId="18" numFmtId="0" xfId="0" applyAlignment="1" applyBorder="1" applyFont="1">
      <alignment horizontal="right" shrinkToFit="0" vertical="bottom" wrapText="1"/>
    </xf>
    <xf borderId="3" fillId="5" fontId="12" numFmtId="3" xfId="0" applyAlignment="1" applyBorder="1" applyFont="1" applyNumberFormat="1">
      <alignment vertical="bottom"/>
    </xf>
    <xf borderId="4" fillId="2" fontId="12" numFmtId="0" xfId="0" applyAlignment="1" applyBorder="1" applyFont="1">
      <alignment vertical="bottom"/>
    </xf>
    <xf borderId="3" fillId="2" fontId="12" numFmtId="3" xfId="0" applyAlignment="1" applyBorder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6.75"/>
    <col customWidth="1" min="2" max="2" width="22.5"/>
    <col customWidth="1" min="3" max="3" width="21.88"/>
    <col customWidth="1" min="4" max="4" width="48.0"/>
  </cols>
  <sheetData>
    <row r="1">
      <c r="A1" s="1" t="s">
        <v>0</v>
      </c>
    </row>
    <row r="2">
      <c r="A2" s="2"/>
      <c r="B2" s="2"/>
      <c r="C2" s="2"/>
    </row>
    <row r="3">
      <c r="A3" s="2" t="s">
        <v>1</v>
      </c>
      <c r="B3" s="3" t="s">
        <v>2</v>
      </c>
      <c r="C3" s="4" t="s">
        <v>2</v>
      </c>
    </row>
    <row r="4">
      <c r="A4" s="5" t="s">
        <v>3</v>
      </c>
      <c r="B4" s="3" t="s">
        <v>4</v>
      </c>
      <c r="C4" s="6" t="s">
        <v>5</v>
      </c>
    </row>
    <row r="5">
      <c r="A5" s="7"/>
      <c r="B5" s="8"/>
      <c r="C5" s="9"/>
    </row>
    <row r="6">
      <c r="A6" s="10" t="s">
        <v>6</v>
      </c>
      <c r="B6" s="11" t="s">
        <v>7</v>
      </c>
      <c r="C6" s="12" t="s">
        <v>8</v>
      </c>
      <c r="D6" s="13" t="s">
        <v>9</v>
      </c>
    </row>
    <row r="7">
      <c r="A7" s="14" t="s">
        <v>10</v>
      </c>
      <c r="B7" s="15"/>
      <c r="C7" s="16"/>
      <c r="D7" s="17"/>
    </row>
    <row r="8">
      <c r="A8" s="18" t="s">
        <v>11</v>
      </c>
      <c r="B8" s="19">
        <v>10000.0</v>
      </c>
      <c r="C8" s="20">
        <v>12000.0</v>
      </c>
      <c r="D8" s="17"/>
    </row>
    <row r="9">
      <c r="A9" s="18" t="s">
        <v>12</v>
      </c>
      <c r="B9" s="19">
        <v>80000.0</v>
      </c>
      <c r="C9" s="20">
        <v>100000.0</v>
      </c>
      <c r="D9" s="21" t="s">
        <v>13</v>
      </c>
    </row>
    <row r="10">
      <c r="A10" s="18" t="s">
        <v>14</v>
      </c>
      <c r="B10" s="19">
        <v>9000.0</v>
      </c>
      <c r="C10" s="20">
        <v>10000.0</v>
      </c>
      <c r="D10" s="17"/>
    </row>
    <row r="11">
      <c r="A11" s="18" t="s">
        <v>15</v>
      </c>
      <c r="B11" s="19">
        <v>15000.0</v>
      </c>
      <c r="C11" s="20">
        <v>15000.0</v>
      </c>
      <c r="D11" s="17"/>
    </row>
    <row r="12">
      <c r="A12" s="18" t="s">
        <v>16</v>
      </c>
      <c r="B12" s="19">
        <v>13000.0</v>
      </c>
      <c r="C12" s="20">
        <v>16000.0</v>
      </c>
      <c r="D12" s="21" t="s">
        <v>17</v>
      </c>
    </row>
    <row r="13">
      <c r="A13" s="22" t="s">
        <v>18</v>
      </c>
      <c r="B13" s="23">
        <f t="shared" ref="B13:C13" si="1">SUM(B8:B12)</f>
        <v>127000</v>
      </c>
      <c r="C13" s="24">
        <f t="shared" si="1"/>
        <v>153000</v>
      </c>
      <c r="D13" s="21"/>
    </row>
    <row r="14">
      <c r="A14" s="25" t="s">
        <v>19</v>
      </c>
      <c r="B14" s="26"/>
      <c r="C14" s="27"/>
      <c r="D14" s="17"/>
    </row>
    <row r="15">
      <c r="A15" s="18" t="s">
        <v>20</v>
      </c>
      <c r="B15" s="19">
        <v>150000.0</v>
      </c>
      <c r="C15" s="20">
        <v>150000.0</v>
      </c>
      <c r="D15" s="17"/>
    </row>
    <row r="16">
      <c r="A16" s="18" t="s">
        <v>21</v>
      </c>
      <c r="B16" s="19">
        <v>15000.0</v>
      </c>
      <c r="C16" s="20">
        <v>15000.0</v>
      </c>
      <c r="D16" s="17"/>
    </row>
    <row r="17">
      <c r="A17" s="18" t="s">
        <v>22</v>
      </c>
      <c r="B17" s="19">
        <v>25000.0</v>
      </c>
      <c r="C17" s="28">
        <v>0.0</v>
      </c>
      <c r="D17" s="21" t="s">
        <v>23</v>
      </c>
    </row>
    <row r="18">
      <c r="A18" s="18" t="s">
        <v>24</v>
      </c>
      <c r="B18" s="19">
        <v>60000.0</v>
      </c>
      <c r="C18" s="20">
        <v>75000.0</v>
      </c>
      <c r="D18" s="21" t="s">
        <v>25</v>
      </c>
    </row>
    <row r="19">
      <c r="A19" s="18" t="s">
        <v>26</v>
      </c>
      <c r="B19" s="19">
        <v>10000.0</v>
      </c>
      <c r="C19" s="20">
        <v>12000.0</v>
      </c>
      <c r="D19" s="17"/>
    </row>
    <row r="20">
      <c r="A20" s="18" t="s">
        <v>27</v>
      </c>
      <c r="B20" s="19">
        <v>25000.0</v>
      </c>
      <c r="C20" s="20">
        <v>30000.0</v>
      </c>
      <c r="D20" s="21" t="s">
        <v>28</v>
      </c>
    </row>
    <row r="21">
      <c r="A21" s="22" t="s">
        <v>29</v>
      </c>
      <c r="B21" s="23">
        <f t="shared" ref="B21:C21" si="2">SUM(B15:B20)</f>
        <v>285000</v>
      </c>
      <c r="C21" s="24">
        <f t="shared" si="2"/>
        <v>282000</v>
      </c>
      <c r="D21" s="21"/>
    </row>
    <row r="22">
      <c r="A22" s="14" t="s">
        <v>30</v>
      </c>
      <c r="B22" s="29"/>
      <c r="C22" s="30"/>
      <c r="D22" s="17"/>
    </row>
    <row r="23">
      <c r="A23" s="18" t="s">
        <v>31</v>
      </c>
      <c r="B23" s="31">
        <v>0.0</v>
      </c>
      <c r="C23" s="28">
        <v>0.0</v>
      </c>
      <c r="D23" s="17"/>
    </row>
    <row r="24">
      <c r="A24" s="18" t="s">
        <v>32</v>
      </c>
      <c r="B24" s="31">
        <v>0.0</v>
      </c>
      <c r="C24" s="28">
        <v>0.0</v>
      </c>
      <c r="D24" s="17"/>
    </row>
    <row r="25">
      <c r="A25" s="32" t="s">
        <v>33</v>
      </c>
      <c r="B25" s="33">
        <f t="shared" ref="B25:C25" si="3">SUM(B13+B21)</f>
        <v>412000</v>
      </c>
      <c r="C25" s="34">
        <f t="shared" si="3"/>
        <v>435000</v>
      </c>
      <c r="D25" s="17"/>
    </row>
    <row r="26">
      <c r="A26" s="35"/>
      <c r="B26" s="36"/>
      <c r="C26" s="37"/>
      <c r="D26" s="17"/>
    </row>
    <row r="27">
      <c r="A27" s="38" t="s">
        <v>34</v>
      </c>
      <c r="B27" s="39" t="s">
        <v>35</v>
      </c>
      <c r="C27" s="40" t="s">
        <v>36</v>
      </c>
      <c r="D27" s="17"/>
    </row>
    <row r="28">
      <c r="A28" s="41" t="s">
        <v>37</v>
      </c>
      <c r="B28" s="42">
        <v>185000.0</v>
      </c>
      <c r="C28" s="43">
        <v>194000.0</v>
      </c>
      <c r="D28" s="21" t="s">
        <v>38</v>
      </c>
    </row>
    <row r="29">
      <c r="A29" s="18" t="s">
        <v>39</v>
      </c>
      <c r="B29" s="19">
        <v>33300.0</v>
      </c>
      <c r="C29" s="20">
        <v>35000.0</v>
      </c>
      <c r="D29" s="21" t="s">
        <v>40</v>
      </c>
    </row>
    <row r="30">
      <c r="A30" s="18" t="s">
        <v>41</v>
      </c>
      <c r="B30" s="31">
        <v>0.0</v>
      </c>
      <c r="C30" s="28">
        <v>0.0</v>
      </c>
      <c r="D30" s="17"/>
    </row>
    <row r="31">
      <c r="A31" s="18" t="s">
        <v>42</v>
      </c>
      <c r="B31" s="19">
        <v>10000.0</v>
      </c>
      <c r="C31" s="20">
        <v>10000.0</v>
      </c>
      <c r="D31" s="17"/>
    </row>
    <row r="32">
      <c r="A32" s="18" t="s">
        <v>43</v>
      </c>
      <c r="B32" s="19">
        <v>40000.0</v>
      </c>
      <c r="C32" s="20">
        <v>50000.0</v>
      </c>
      <c r="D32" s="21" t="s">
        <v>44</v>
      </c>
    </row>
    <row r="33">
      <c r="A33" s="18" t="s">
        <v>45</v>
      </c>
      <c r="B33" s="19">
        <v>20000.0</v>
      </c>
      <c r="C33" s="20">
        <v>20000.0</v>
      </c>
      <c r="D33" s="17"/>
    </row>
    <row r="34">
      <c r="A34" s="18" t="s">
        <v>46</v>
      </c>
      <c r="B34" s="19">
        <v>5000.0</v>
      </c>
      <c r="C34" s="20">
        <v>5000.0</v>
      </c>
      <c r="D34" s="17"/>
    </row>
    <row r="35">
      <c r="A35" s="18" t="s">
        <v>47</v>
      </c>
      <c r="B35" s="19">
        <v>2000.0</v>
      </c>
      <c r="C35" s="20">
        <v>2000.0</v>
      </c>
      <c r="D35" s="17"/>
    </row>
    <row r="36">
      <c r="A36" s="18" t="s">
        <v>48</v>
      </c>
      <c r="B36" s="19">
        <v>50000.0</v>
      </c>
      <c r="C36" s="20">
        <v>50000.0</v>
      </c>
      <c r="D36" s="17"/>
    </row>
    <row r="37">
      <c r="A37" s="35" t="s">
        <v>49</v>
      </c>
      <c r="B37" s="19">
        <v>5000.0</v>
      </c>
      <c r="C37" s="20">
        <v>5000.0</v>
      </c>
      <c r="D37" s="17"/>
    </row>
    <row r="38">
      <c r="A38" s="18" t="s">
        <v>50</v>
      </c>
      <c r="B38" s="19">
        <v>2000.0</v>
      </c>
      <c r="C38" s="20">
        <v>2000.0</v>
      </c>
      <c r="D38" s="17"/>
    </row>
    <row r="39">
      <c r="A39" s="18" t="s">
        <v>51</v>
      </c>
      <c r="B39" s="19">
        <v>0.0</v>
      </c>
      <c r="C39" s="20">
        <v>2500.0</v>
      </c>
      <c r="D39" s="21" t="s">
        <v>52</v>
      </c>
    </row>
    <row r="40">
      <c r="A40" s="18" t="s">
        <v>53</v>
      </c>
      <c r="B40" s="19">
        <v>3000.0</v>
      </c>
      <c r="C40" s="20">
        <v>3000.0</v>
      </c>
      <c r="D40" s="17"/>
    </row>
    <row r="41">
      <c r="A41" s="18" t="s">
        <v>54</v>
      </c>
      <c r="B41" s="19">
        <v>1000.0</v>
      </c>
      <c r="C41" s="20">
        <v>1000.0</v>
      </c>
      <c r="D41" s="17"/>
    </row>
    <row r="42">
      <c r="A42" s="18" t="s">
        <v>55</v>
      </c>
      <c r="B42" s="19">
        <v>8000.0</v>
      </c>
      <c r="C42" s="20">
        <v>7500.0</v>
      </c>
      <c r="D42" s="17"/>
    </row>
    <row r="43">
      <c r="A43" s="18" t="s">
        <v>56</v>
      </c>
      <c r="B43" s="19">
        <v>10000.0</v>
      </c>
      <c r="C43" s="20">
        <v>10000.0</v>
      </c>
      <c r="D43" s="17"/>
    </row>
    <row r="44">
      <c r="A44" s="18" t="s">
        <v>57</v>
      </c>
      <c r="B44" s="19">
        <v>7500.0</v>
      </c>
      <c r="C44" s="20">
        <v>10000.0</v>
      </c>
      <c r="D44" s="17"/>
    </row>
    <row r="45">
      <c r="A45" s="18" t="s">
        <v>58</v>
      </c>
      <c r="B45" s="19">
        <v>5000.0</v>
      </c>
      <c r="C45" s="20">
        <v>5000.0</v>
      </c>
      <c r="D45" s="17"/>
    </row>
    <row r="46">
      <c r="A46" s="18" t="s">
        <v>59</v>
      </c>
      <c r="B46" s="19">
        <v>5000.0</v>
      </c>
      <c r="C46" s="20">
        <v>5000.0</v>
      </c>
      <c r="D46" s="17"/>
    </row>
    <row r="47">
      <c r="A47" s="35" t="s">
        <v>60</v>
      </c>
      <c r="B47" s="19">
        <v>5000.0</v>
      </c>
      <c r="C47" s="20">
        <v>5000.0</v>
      </c>
      <c r="D47" s="17"/>
    </row>
    <row r="48">
      <c r="A48" s="18" t="s">
        <v>61</v>
      </c>
      <c r="B48" s="19">
        <v>5000.0</v>
      </c>
      <c r="C48" s="20">
        <v>5000.0</v>
      </c>
      <c r="D48" s="17"/>
    </row>
    <row r="49">
      <c r="A49" s="18" t="s">
        <v>62</v>
      </c>
      <c r="B49" s="19">
        <v>5000.0</v>
      </c>
      <c r="C49" s="20">
        <v>5000.0</v>
      </c>
      <c r="D49" s="17"/>
    </row>
    <row r="50">
      <c r="A50" s="18" t="s">
        <v>63</v>
      </c>
      <c r="B50" s="19">
        <v>5000.0</v>
      </c>
      <c r="C50" s="20">
        <v>2500.0</v>
      </c>
      <c r="D50" s="17"/>
    </row>
    <row r="51">
      <c r="A51" s="18" t="s">
        <v>64</v>
      </c>
      <c r="B51" s="19">
        <v>200.0</v>
      </c>
      <c r="C51" s="20">
        <v>500.0</v>
      </c>
      <c r="D51" s="17"/>
    </row>
    <row r="52">
      <c r="A52" s="44" t="s">
        <v>65</v>
      </c>
      <c r="B52" s="45">
        <f t="shared" ref="B52:C52" si="4">SUM(B28:B51)</f>
        <v>412000</v>
      </c>
      <c r="C52" s="46">
        <f t="shared" si="4"/>
        <v>435000</v>
      </c>
      <c r="D52" s="17"/>
    </row>
    <row r="53">
      <c r="A53" s="35"/>
      <c r="B53" s="47"/>
      <c r="C53" s="48"/>
      <c r="D53" s="17"/>
    </row>
    <row r="54">
      <c r="A54" s="44" t="s">
        <v>66</v>
      </c>
      <c r="B54" s="49">
        <f t="shared" ref="B54:C54" si="5">SUM(B25-B52)</f>
        <v>0</v>
      </c>
      <c r="C54" s="50">
        <f t="shared" si="5"/>
        <v>0</v>
      </c>
      <c r="D54" s="17"/>
    </row>
  </sheetData>
  <mergeCells count="1">
    <mergeCell ref="A1:C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77.13"/>
    <col customWidth="1" min="2" max="2" width="25.13"/>
  </cols>
  <sheetData>
    <row r="1">
      <c r="A1" s="1" t="s">
        <v>67</v>
      </c>
    </row>
    <row r="2">
      <c r="A2" s="2"/>
      <c r="B2" s="2"/>
    </row>
    <row r="3">
      <c r="A3" s="2" t="s">
        <v>1</v>
      </c>
      <c r="B3" s="2" t="s">
        <v>2</v>
      </c>
    </row>
    <row r="4">
      <c r="A4" s="2" t="s">
        <v>68</v>
      </c>
      <c r="B4" s="2" t="s">
        <v>5</v>
      </c>
    </row>
    <row r="5">
      <c r="A5" s="7"/>
      <c r="B5" s="51"/>
    </row>
    <row r="6">
      <c r="A6" s="52" t="s">
        <v>69</v>
      </c>
      <c r="B6" s="53"/>
    </row>
    <row r="7">
      <c r="A7" s="14" t="s">
        <v>70</v>
      </c>
      <c r="B7" s="54"/>
    </row>
    <row r="8">
      <c r="A8" s="18" t="s">
        <v>71</v>
      </c>
      <c r="B8" s="55">
        <v>12000.0</v>
      </c>
    </row>
    <row r="9">
      <c r="A9" s="18" t="s">
        <v>12</v>
      </c>
      <c r="B9" s="55">
        <v>100000.0</v>
      </c>
    </row>
    <row r="10">
      <c r="A10" s="18" t="s">
        <v>14</v>
      </c>
      <c r="B10" s="55">
        <v>10000.0</v>
      </c>
    </row>
    <row r="11">
      <c r="A11" s="18" t="s">
        <v>72</v>
      </c>
      <c r="B11" s="55">
        <v>15000.0</v>
      </c>
    </row>
    <row r="12">
      <c r="A12" s="18" t="s">
        <v>73</v>
      </c>
      <c r="B12" s="55">
        <v>16000.0</v>
      </c>
    </row>
    <row r="13">
      <c r="A13" s="22" t="s">
        <v>18</v>
      </c>
      <c r="B13" s="56">
        <f>SUM(B8:B12)</f>
        <v>153000</v>
      </c>
    </row>
    <row r="14">
      <c r="A14" s="25" t="s">
        <v>74</v>
      </c>
      <c r="B14" s="57"/>
    </row>
    <row r="15">
      <c r="A15" s="18" t="s">
        <v>20</v>
      </c>
      <c r="B15" s="55">
        <v>150000.0</v>
      </c>
    </row>
    <row r="16">
      <c r="A16" s="18" t="s">
        <v>21</v>
      </c>
      <c r="B16" s="55">
        <v>15000.0</v>
      </c>
    </row>
    <row r="17">
      <c r="A17" s="18" t="s">
        <v>22</v>
      </c>
      <c r="B17" s="21">
        <v>0.0</v>
      </c>
    </row>
    <row r="18">
      <c r="A18" s="18" t="s">
        <v>75</v>
      </c>
      <c r="B18" s="55">
        <v>75000.0</v>
      </c>
    </row>
    <row r="19">
      <c r="A19" s="18" t="s">
        <v>76</v>
      </c>
      <c r="B19" s="55">
        <v>12000.0</v>
      </c>
    </row>
    <row r="20">
      <c r="A20" s="18" t="s">
        <v>77</v>
      </c>
      <c r="B20" s="55">
        <v>30000.0</v>
      </c>
    </row>
    <row r="21">
      <c r="A21" s="22" t="s">
        <v>29</v>
      </c>
      <c r="B21" s="56">
        <f>SUM(B15:B20)</f>
        <v>282000</v>
      </c>
    </row>
    <row r="22">
      <c r="A22" s="14" t="s">
        <v>30</v>
      </c>
      <c r="B22" s="58"/>
    </row>
    <row r="23">
      <c r="A23" s="18" t="s">
        <v>78</v>
      </c>
      <c r="B23" s="21">
        <v>0.0</v>
      </c>
    </row>
    <row r="24">
      <c r="A24" s="18" t="s">
        <v>79</v>
      </c>
      <c r="B24" s="21">
        <v>0.0</v>
      </c>
    </row>
    <row r="25">
      <c r="A25" s="32" t="s">
        <v>33</v>
      </c>
      <c r="B25" s="59">
        <f>SUM(B13+B21)</f>
        <v>435000</v>
      </c>
    </row>
    <row r="26">
      <c r="A26" s="35"/>
      <c r="B26" s="60"/>
    </row>
    <row r="27">
      <c r="A27" s="38" t="s">
        <v>80</v>
      </c>
      <c r="B27" s="53"/>
    </row>
    <row r="28">
      <c r="A28" s="41" t="s">
        <v>81</v>
      </c>
      <c r="B28" s="61">
        <v>194000.0</v>
      </c>
    </row>
    <row r="29">
      <c r="A29" s="18" t="s">
        <v>82</v>
      </c>
      <c r="B29" s="55">
        <v>35000.0</v>
      </c>
    </row>
    <row r="30">
      <c r="A30" s="18" t="s">
        <v>41</v>
      </c>
      <c r="B30" s="21">
        <v>0.0</v>
      </c>
    </row>
    <row r="31">
      <c r="A31" s="18" t="s">
        <v>83</v>
      </c>
      <c r="B31" s="55">
        <v>10000.0</v>
      </c>
    </row>
    <row r="32">
      <c r="A32" s="18" t="s">
        <v>84</v>
      </c>
      <c r="B32" s="55">
        <v>50000.0</v>
      </c>
    </row>
    <row r="33">
      <c r="A33" s="18" t="s">
        <v>85</v>
      </c>
      <c r="B33" s="55">
        <v>20000.0</v>
      </c>
    </row>
    <row r="34">
      <c r="A34" s="18" t="s">
        <v>46</v>
      </c>
      <c r="B34" s="55">
        <v>5000.0</v>
      </c>
    </row>
    <row r="35">
      <c r="A35" s="18" t="s">
        <v>86</v>
      </c>
      <c r="B35" s="55">
        <v>2000.0</v>
      </c>
    </row>
    <row r="36">
      <c r="A36" s="18" t="s">
        <v>48</v>
      </c>
      <c r="B36" s="55">
        <v>50000.0</v>
      </c>
    </row>
    <row r="37">
      <c r="A37" s="35" t="s">
        <v>49</v>
      </c>
      <c r="B37" s="55">
        <v>5000.0</v>
      </c>
    </row>
    <row r="38">
      <c r="A38" s="18" t="s">
        <v>50</v>
      </c>
      <c r="B38" s="55">
        <v>2000.0</v>
      </c>
    </row>
    <row r="39">
      <c r="A39" s="18" t="s">
        <v>87</v>
      </c>
      <c r="B39" s="55">
        <v>2500.0</v>
      </c>
    </row>
    <row r="40">
      <c r="A40" s="18" t="s">
        <v>53</v>
      </c>
      <c r="B40" s="55">
        <v>3000.0</v>
      </c>
    </row>
    <row r="41">
      <c r="A41" s="18" t="s">
        <v>88</v>
      </c>
      <c r="B41" s="55">
        <v>1000.0</v>
      </c>
    </row>
    <row r="42">
      <c r="A42" s="18" t="s">
        <v>55</v>
      </c>
      <c r="B42" s="55">
        <v>7500.0</v>
      </c>
    </row>
    <row r="43">
      <c r="A43" s="18" t="s">
        <v>56</v>
      </c>
      <c r="B43" s="55">
        <v>10000.0</v>
      </c>
    </row>
    <row r="44">
      <c r="A44" s="18" t="s">
        <v>57</v>
      </c>
      <c r="B44" s="55">
        <v>10000.0</v>
      </c>
    </row>
    <row r="45">
      <c r="A45" s="18" t="s">
        <v>58</v>
      </c>
      <c r="B45" s="55">
        <v>5000.0</v>
      </c>
    </row>
    <row r="46">
      <c r="A46" s="18" t="s">
        <v>89</v>
      </c>
      <c r="B46" s="55">
        <v>5000.0</v>
      </c>
    </row>
    <row r="47">
      <c r="A47" s="35" t="s">
        <v>60</v>
      </c>
      <c r="B47" s="55">
        <v>5000.0</v>
      </c>
    </row>
    <row r="48">
      <c r="A48" s="18" t="s">
        <v>90</v>
      </c>
      <c r="B48" s="55">
        <v>5000.0</v>
      </c>
    </row>
    <row r="49">
      <c r="A49" s="18" t="s">
        <v>91</v>
      </c>
      <c r="B49" s="55">
        <v>5000.0</v>
      </c>
    </row>
    <row r="50">
      <c r="A50" s="18" t="s">
        <v>92</v>
      </c>
      <c r="B50" s="55">
        <v>2500.0</v>
      </c>
    </row>
    <row r="51">
      <c r="A51" s="18" t="s">
        <v>93</v>
      </c>
      <c r="B51" s="55">
        <v>500.0</v>
      </c>
    </row>
    <row r="52">
      <c r="A52" s="44" t="s">
        <v>65</v>
      </c>
      <c r="B52" s="62">
        <f>SUM(B28:B51)</f>
        <v>435000</v>
      </c>
    </row>
    <row r="53">
      <c r="A53" s="63"/>
      <c r="B53" s="63"/>
    </row>
    <row r="54">
      <c r="A54" s="44" t="s">
        <v>66</v>
      </c>
      <c r="B54" s="64">
        <f>SUM(B25 - B52)</f>
        <v>0</v>
      </c>
    </row>
    <row r="55">
      <c r="A55" s="65"/>
      <c r="B55" s="65"/>
    </row>
    <row r="56">
      <c r="A56" s="66" t="s">
        <v>94</v>
      </c>
      <c r="B56" s="67"/>
    </row>
    <row r="57">
      <c r="A57" s="68"/>
      <c r="B57" s="68"/>
    </row>
    <row r="58">
      <c r="A58" s="68"/>
      <c r="B58" s="68"/>
    </row>
    <row r="59">
      <c r="A59" s="68"/>
      <c r="B59" s="68"/>
    </row>
    <row r="60">
      <c r="A60" s="68"/>
      <c r="B60" s="68"/>
    </row>
    <row r="61">
      <c r="A61" s="68"/>
      <c r="B61" s="68"/>
    </row>
  </sheetData>
  <mergeCells count="1">
    <mergeCell ref="A1:B1"/>
  </mergeCells>
  <printOptions gridLines="1" horizontalCentered="1"/>
  <pageMargins bottom="0.75" footer="0.0" header="0.0" left="0.7" right="0.7" top="0.75"/>
  <pageSetup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/>
  </sheetViews>
  <sheetFormatPr customHeight="1" defaultColWidth="12.63" defaultRowHeight="15.75"/>
  <cols>
    <col customWidth="1" min="1" max="1" width="59.38"/>
    <col customWidth="1" min="2" max="2" width="24.88"/>
    <col customWidth="1" min="3" max="3" width="38.0"/>
  </cols>
  <sheetData>
    <row r="1">
      <c r="A1" s="1" t="s">
        <v>95</v>
      </c>
    </row>
    <row r="2">
      <c r="A2" s="69"/>
      <c r="B2" s="70"/>
    </row>
    <row r="3">
      <c r="A3" s="69" t="s">
        <v>96</v>
      </c>
      <c r="B3" s="70" t="s">
        <v>2</v>
      </c>
    </row>
    <row r="4">
      <c r="A4" s="2" t="s">
        <v>97</v>
      </c>
      <c r="B4" s="2" t="s">
        <v>98</v>
      </c>
    </row>
    <row r="5">
      <c r="A5" s="65"/>
      <c r="B5" s="65"/>
    </row>
    <row r="6">
      <c r="A6" s="38" t="s">
        <v>99</v>
      </c>
      <c r="B6" s="71"/>
      <c r="C6" s="72" t="s">
        <v>100</v>
      </c>
    </row>
    <row r="7">
      <c r="A7" s="14" t="s">
        <v>101</v>
      </c>
      <c r="B7" s="73"/>
      <c r="C7" s="17"/>
    </row>
    <row r="8">
      <c r="A8" s="18" t="s">
        <v>102</v>
      </c>
      <c r="B8" s="74"/>
      <c r="C8" s="17"/>
    </row>
    <row r="9">
      <c r="A9" s="35" t="s">
        <v>12</v>
      </c>
      <c r="B9" s="74"/>
      <c r="C9" s="17"/>
    </row>
    <row r="10">
      <c r="A10" s="35" t="s">
        <v>14</v>
      </c>
      <c r="B10" s="74"/>
      <c r="C10" s="17"/>
    </row>
    <row r="11">
      <c r="A11" s="18" t="s">
        <v>103</v>
      </c>
      <c r="B11" s="74"/>
      <c r="C11" s="17"/>
    </row>
    <row r="12">
      <c r="A12" s="18" t="s">
        <v>104</v>
      </c>
      <c r="B12" s="74"/>
      <c r="C12" s="17"/>
    </row>
    <row r="13">
      <c r="A13" s="75" t="s">
        <v>18</v>
      </c>
      <c r="B13" s="76">
        <f>SUM(B8:B12)</f>
        <v>0</v>
      </c>
      <c r="C13" s="17"/>
    </row>
    <row r="14">
      <c r="A14" s="25" t="s">
        <v>105</v>
      </c>
      <c r="B14" s="77"/>
      <c r="C14" s="17"/>
    </row>
    <row r="15">
      <c r="A15" s="35" t="s">
        <v>20</v>
      </c>
      <c r="B15" s="74"/>
      <c r="C15" s="17"/>
    </row>
    <row r="16">
      <c r="A16" s="35" t="s">
        <v>21</v>
      </c>
      <c r="B16" s="74"/>
      <c r="C16" s="17"/>
    </row>
    <row r="17">
      <c r="A17" s="35" t="s">
        <v>22</v>
      </c>
      <c r="B17" s="78"/>
      <c r="C17" s="17"/>
    </row>
    <row r="18">
      <c r="A18" s="18" t="s">
        <v>106</v>
      </c>
      <c r="B18" s="74"/>
      <c r="C18" s="17"/>
    </row>
    <row r="19">
      <c r="A19" s="18" t="s">
        <v>107</v>
      </c>
      <c r="B19" s="74"/>
      <c r="C19" s="17"/>
    </row>
    <row r="20">
      <c r="A20" s="18" t="s">
        <v>108</v>
      </c>
      <c r="B20" s="74"/>
      <c r="C20" s="17"/>
    </row>
    <row r="21">
      <c r="A21" s="75" t="s">
        <v>29</v>
      </c>
      <c r="B21" s="76">
        <f>SUM(B15:B20)</f>
        <v>0</v>
      </c>
      <c r="C21" s="17"/>
    </row>
    <row r="22">
      <c r="A22" s="79" t="s">
        <v>30</v>
      </c>
      <c r="B22" s="77"/>
      <c r="C22" s="17"/>
    </row>
    <row r="23">
      <c r="A23" s="35" t="s">
        <v>78</v>
      </c>
      <c r="B23" s="78">
        <v>0.0</v>
      </c>
      <c r="C23" s="17"/>
    </row>
    <row r="24">
      <c r="A24" s="18" t="s">
        <v>109</v>
      </c>
      <c r="B24" s="78">
        <v>0.0</v>
      </c>
      <c r="C24" s="17"/>
    </row>
    <row r="25">
      <c r="A25" s="44" t="s">
        <v>33</v>
      </c>
      <c r="B25" s="80">
        <f>SUM(B13+B21)</f>
        <v>0</v>
      </c>
      <c r="C25" s="17"/>
    </row>
    <row r="26">
      <c r="A26" s="81"/>
      <c r="B26" s="81"/>
      <c r="C26" s="17"/>
    </row>
    <row r="27">
      <c r="A27" s="82" t="s">
        <v>110</v>
      </c>
      <c r="B27" s="71"/>
      <c r="C27" s="17"/>
    </row>
    <row r="28">
      <c r="A28" s="41" t="s">
        <v>111</v>
      </c>
      <c r="B28" s="74"/>
      <c r="C28" s="17"/>
    </row>
    <row r="29">
      <c r="A29" s="18" t="s">
        <v>112</v>
      </c>
      <c r="B29" s="74"/>
      <c r="C29" s="17"/>
    </row>
    <row r="30">
      <c r="A30" s="35" t="s">
        <v>41</v>
      </c>
      <c r="B30" s="78"/>
      <c r="C30" s="17"/>
    </row>
    <row r="31">
      <c r="A31" s="18" t="s">
        <v>113</v>
      </c>
      <c r="B31" s="74"/>
      <c r="C31" s="17"/>
    </row>
    <row r="32">
      <c r="A32" s="18" t="s">
        <v>114</v>
      </c>
      <c r="B32" s="74"/>
      <c r="C32" s="17"/>
    </row>
    <row r="33">
      <c r="A33" s="18" t="s">
        <v>115</v>
      </c>
      <c r="B33" s="74"/>
      <c r="C33" s="17"/>
    </row>
    <row r="34">
      <c r="A34" s="35" t="s">
        <v>46</v>
      </c>
      <c r="B34" s="74"/>
      <c r="C34" s="17"/>
    </row>
    <row r="35">
      <c r="A35" s="35" t="s">
        <v>86</v>
      </c>
      <c r="B35" s="74"/>
      <c r="C35" s="17"/>
    </row>
    <row r="36">
      <c r="A36" s="35" t="s">
        <v>48</v>
      </c>
      <c r="B36" s="74"/>
      <c r="C36" s="17"/>
    </row>
    <row r="37">
      <c r="A37" s="35" t="s">
        <v>49</v>
      </c>
      <c r="B37" s="74"/>
      <c r="C37" s="17"/>
    </row>
    <row r="38">
      <c r="A38" s="35" t="s">
        <v>50</v>
      </c>
      <c r="B38" s="74"/>
      <c r="C38" s="17"/>
    </row>
    <row r="39">
      <c r="A39" s="18" t="s">
        <v>116</v>
      </c>
      <c r="B39" s="74"/>
      <c r="C39" s="17"/>
    </row>
    <row r="40">
      <c r="A40" s="35" t="s">
        <v>53</v>
      </c>
      <c r="B40" s="74"/>
      <c r="C40" s="17"/>
    </row>
    <row r="41">
      <c r="A41" s="18" t="s">
        <v>117</v>
      </c>
      <c r="B41" s="74"/>
      <c r="C41" s="17"/>
    </row>
    <row r="42">
      <c r="A42" s="35" t="s">
        <v>55</v>
      </c>
      <c r="B42" s="74"/>
      <c r="C42" s="17"/>
    </row>
    <row r="43">
      <c r="A43" s="35" t="s">
        <v>56</v>
      </c>
      <c r="B43" s="74"/>
      <c r="C43" s="17"/>
    </row>
    <row r="44">
      <c r="A44" s="35" t="s">
        <v>57</v>
      </c>
      <c r="B44" s="74"/>
      <c r="C44" s="17"/>
    </row>
    <row r="45">
      <c r="A45" s="35" t="s">
        <v>58</v>
      </c>
      <c r="B45" s="74"/>
      <c r="C45" s="17"/>
    </row>
    <row r="46">
      <c r="A46" s="18" t="s">
        <v>104</v>
      </c>
      <c r="B46" s="74"/>
      <c r="C46" s="17"/>
    </row>
    <row r="47">
      <c r="A47" s="35" t="s">
        <v>60</v>
      </c>
      <c r="B47" s="74"/>
      <c r="C47" s="17"/>
    </row>
    <row r="48">
      <c r="A48" s="18" t="s">
        <v>118</v>
      </c>
      <c r="B48" s="74"/>
      <c r="C48" s="17"/>
    </row>
    <row r="49">
      <c r="A49" s="18" t="s">
        <v>119</v>
      </c>
      <c r="B49" s="74"/>
      <c r="C49" s="17"/>
    </row>
    <row r="50">
      <c r="A50" s="18" t="s">
        <v>120</v>
      </c>
      <c r="B50" s="74"/>
      <c r="C50" s="17"/>
    </row>
    <row r="51">
      <c r="A51" s="18" t="s">
        <v>121</v>
      </c>
      <c r="B51" s="74"/>
      <c r="C51" s="17"/>
    </row>
    <row r="52">
      <c r="A52" s="44" t="s">
        <v>65</v>
      </c>
      <c r="B52" s="80">
        <f>SUM(B28:B51)</f>
        <v>0</v>
      </c>
      <c r="C52" s="17"/>
    </row>
    <row r="53">
      <c r="A53" s="81"/>
      <c r="B53" s="81"/>
      <c r="C53" s="17"/>
    </row>
    <row r="54">
      <c r="A54" s="44" t="s">
        <v>66</v>
      </c>
      <c r="B54" s="80">
        <f>SUM(B25 - B52)</f>
        <v>0</v>
      </c>
      <c r="C54" s="17"/>
    </row>
    <row r="55">
      <c r="A55" s="65"/>
      <c r="B55" s="65"/>
    </row>
    <row r="56">
      <c r="A56" s="83" t="s">
        <v>94</v>
      </c>
      <c r="B56" s="67"/>
      <c r="C56" s="68"/>
    </row>
    <row r="57">
      <c r="A57" s="67"/>
      <c r="B57" s="67"/>
      <c r="C57" s="68"/>
    </row>
    <row r="58">
      <c r="A58" s="67"/>
      <c r="B58" s="67"/>
      <c r="C58" s="68"/>
    </row>
    <row r="59">
      <c r="A59" s="67"/>
      <c r="B59" s="67"/>
      <c r="C59" s="68"/>
    </row>
    <row r="60">
      <c r="A60" s="67"/>
      <c r="B60" s="67"/>
      <c r="C60" s="68"/>
    </row>
    <row r="61">
      <c r="A61" s="67"/>
      <c r="B61" s="67"/>
      <c r="C61" s="68"/>
    </row>
  </sheetData>
  <mergeCells count="1">
    <mergeCell ref="A1:C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4.5"/>
    <col customWidth="1" min="2" max="2" width="21.38"/>
    <col customWidth="1" min="3" max="3" width="23.5"/>
    <col customWidth="1" min="4" max="4" width="50.0"/>
  </cols>
  <sheetData>
    <row r="1">
      <c r="A1" s="1" t="s">
        <v>0</v>
      </c>
      <c r="D1" s="65"/>
    </row>
    <row r="2">
      <c r="A2" s="70"/>
      <c r="B2" s="70"/>
      <c r="C2" s="70"/>
      <c r="D2" s="65"/>
    </row>
    <row r="3">
      <c r="A3" s="70" t="s">
        <v>122</v>
      </c>
      <c r="B3" s="84" t="s">
        <v>2</v>
      </c>
      <c r="C3" s="85" t="s">
        <v>2</v>
      </c>
      <c r="D3" s="65"/>
    </row>
    <row r="4">
      <c r="A4" s="86" t="s">
        <v>3</v>
      </c>
      <c r="B4" s="3" t="s">
        <v>4</v>
      </c>
      <c r="C4" s="6" t="s">
        <v>5</v>
      </c>
      <c r="D4" s="65"/>
    </row>
    <row r="5">
      <c r="A5" s="65"/>
      <c r="B5" s="87"/>
      <c r="C5" s="88"/>
      <c r="D5" s="65"/>
    </row>
    <row r="6">
      <c r="A6" s="89" t="s">
        <v>123</v>
      </c>
      <c r="B6" s="90" t="s">
        <v>124</v>
      </c>
      <c r="C6" s="12" t="s">
        <v>8</v>
      </c>
      <c r="D6" s="91" t="s">
        <v>9</v>
      </c>
    </row>
    <row r="7">
      <c r="A7" s="79" t="s">
        <v>125</v>
      </c>
      <c r="B7" s="92"/>
      <c r="C7" s="93"/>
      <c r="D7" s="81"/>
    </row>
    <row r="8">
      <c r="A8" s="35" t="s">
        <v>126</v>
      </c>
      <c r="B8" s="94">
        <v>100000.0</v>
      </c>
      <c r="C8" s="95">
        <v>110000.0</v>
      </c>
      <c r="D8" s="81"/>
    </row>
    <row r="9">
      <c r="A9" s="35" t="s">
        <v>127</v>
      </c>
      <c r="B9" s="94">
        <v>4000.0</v>
      </c>
      <c r="C9" s="95">
        <v>4000.0</v>
      </c>
      <c r="D9" s="81"/>
    </row>
    <row r="10">
      <c r="A10" s="35" t="s">
        <v>128</v>
      </c>
      <c r="B10" s="94">
        <v>20000.0</v>
      </c>
      <c r="C10" s="95">
        <v>25000.0</v>
      </c>
      <c r="D10" s="81"/>
    </row>
    <row r="11">
      <c r="A11" s="35" t="s">
        <v>129</v>
      </c>
      <c r="B11" s="94">
        <v>11000.0</v>
      </c>
      <c r="C11" s="95">
        <v>11000.0</v>
      </c>
      <c r="D11" s="81"/>
    </row>
    <row r="12">
      <c r="A12" s="75" t="s">
        <v>18</v>
      </c>
      <c r="B12" s="96">
        <f t="shared" ref="B12:C12" si="1">SUM(B8:B11)</f>
        <v>135000</v>
      </c>
      <c r="C12" s="97">
        <f t="shared" si="1"/>
        <v>150000</v>
      </c>
      <c r="D12" s="98"/>
    </row>
    <row r="13">
      <c r="A13" s="25" t="s">
        <v>130</v>
      </c>
      <c r="B13" s="99"/>
      <c r="C13" s="100"/>
      <c r="D13" s="81"/>
    </row>
    <row r="14">
      <c r="A14" s="35" t="s">
        <v>20</v>
      </c>
      <c r="B14" s="94">
        <v>100000.0</v>
      </c>
      <c r="C14" s="95">
        <v>100000.0</v>
      </c>
      <c r="D14" s="81"/>
    </row>
    <row r="15">
      <c r="A15" s="35" t="s">
        <v>21</v>
      </c>
      <c r="B15" s="94">
        <v>15000.0</v>
      </c>
      <c r="C15" s="95">
        <v>15000.0</v>
      </c>
      <c r="D15" s="81"/>
    </row>
    <row r="16">
      <c r="A16" s="35" t="s">
        <v>22</v>
      </c>
      <c r="B16" s="94">
        <v>50000.0</v>
      </c>
      <c r="C16" s="95">
        <v>30000.0</v>
      </c>
      <c r="D16" s="35" t="s">
        <v>23</v>
      </c>
    </row>
    <row r="17">
      <c r="A17" s="35" t="s">
        <v>131</v>
      </c>
      <c r="B17" s="94">
        <v>65000.0</v>
      </c>
      <c r="C17" s="95">
        <v>80000.0</v>
      </c>
      <c r="D17" s="35" t="s">
        <v>25</v>
      </c>
    </row>
    <row r="18">
      <c r="A18" s="35" t="s">
        <v>132</v>
      </c>
      <c r="B18" s="94">
        <v>25000.0</v>
      </c>
      <c r="C18" s="95">
        <v>30000.0</v>
      </c>
      <c r="D18" s="35" t="s">
        <v>28</v>
      </c>
    </row>
    <row r="19">
      <c r="A19" s="75" t="s">
        <v>29</v>
      </c>
      <c r="B19" s="96">
        <f t="shared" ref="B19:C19" si="2">SUM(B14:B18)</f>
        <v>255000</v>
      </c>
      <c r="C19" s="97">
        <f t="shared" si="2"/>
        <v>255000</v>
      </c>
      <c r="D19" s="101"/>
    </row>
    <row r="20">
      <c r="A20" s="79" t="s">
        <v>30</v>
      </c>
      <c r="B20" s="99"/>
      <c r="C20" s="100"/>
      <c r="D20" s="81"/>
    </row>
    <row r="21">
      <c r="A21" s="35" t="s">
        <v>31</v>
      </c>
      <c r="B21" s="102">
        <v>0.0</v>
      </c>
      <c r="C21" s="103">
        <v>0.0</v>
      </c>
      <c r="D21" s="81"/>
    </row>
    <row r="22">
      <c r="A22" s="35" t="s">
        <v>133</v>
      </c>
      <c r="B22" s="102">
        <v>0.0</v>
      </c>
      <c r="C22" s="103">
        <v>0.0</v>
      </c>
      <c r="D22" s="81"/>
    </row>
    <row r="23">
      <c r="A23" s="44" t="s">
        <v>33</v>
      </c>
      <c r="B23" s="104">
        <f t="shared" ref="B23:C23" si="3">SUM(B12+B19)</f>
        <v>390000</v>
      </c>
      <c r="C23" s="105">
        <f t="shared" si="3"/>
        <v>405000</v>
      </c>
      <c r="D23" s="81"/>
    </row>
    <row r="24">
      <c r="A24" s="81"/>
      <c r="B24" s="106"/>
      <c r="C24" s="107"/>
      <c r="D24" s="81"/>
    </row>
    <row r="25">
      <c r="A25" s="38" t="s">
        <v>134</v>
      </c>
      <c r="B25" s="39" t="s">
        <v>35</v>
      </c>
      <c r="C25" s="40" t="s">
        <v>36</v>
      </c>
      <c r="D25" s="81"/>
    </row>
    <row r="26">
      <c r="A26" s="35" t="s">
        <v>135</v>
      </c>
      <c r="B26" s="94">
        <v>20000.0</v>
      </c>
      <c r="C26" s="108">
        <v>22000.0</v>
      </c>
      <c r="D26" s="81"/>
    </row>
    <row r="27">
      <c r="A27" s="35" t="s">
        <v>136</v>
      </c>
      <c r="B27" s="94">
        <v>5000.0</v>
      </c>
      <c r="C27" s="108">
        <v>5500.0</v>
      </c>
      <c r="D27" s="81"/>
    </row>
    <row r="28">
      <c r="A28" s="35" t="s">
        <v>137</v>
      </c>
      <c r="B28" s="94">
        <v>5000.0</v>
      </c>
      <c r="C28" s="108">
        <v>5500.0</v>
      </c>
      <c r="D28" s="81"/>
    </row>
    <row r="29">
      <c r="A29" s="35" t="s">
        <v>138</v>
      </c>
      <c r="B29" s="94">
        <v>3000.0</v>
      </c>
      <c r="C29" s="108">
        <v>3000.0</v>
      </c>
      <c r="D29" s="81"/>
    </row>
    <row r="30">
      <c r="A30" s="109" t="s">
        <v>139</v>
      </c>
      <c r="B30" s="94">
        <v>10000.0</v>
      </c>
      <c r="C30" s="108">
        <v>10000.0</v>
      </c>
      <c r="D30" s="81"/>
    </row>
    <row r="31">
      <c r="A31" s="109" t="s">
        <v>140</v>
      </c>
      <c r="B31" s="94">
        <v>29000.0</v>
      </c>
      <c r="C31" s="108">
        <v>31000.0</v>
      </c>
      <c r="D31" s="81"/>
    </row>
    <row r="32">
      <c r="A32" s="109" t="s">
        <v>141</v>
      </c>
      <c r="B32" s="94">
        <v>5000.0</v>
      </c>
      <c r="C32" s="108">
        <v>5000.0</v>
      </c>
      <c r="D32" s="81"/>
    </row>
    <row r="33">
      <c r="A33" s="109" t="s">
        <v>142</v>
      </c>
      <c r="B33" s="94">
        <v>1500.0</v>
      </c>
      <c r="C33" s="108">
        <v>2500.0</v>
      </c>
      <c r="D33" s="81"/>
    </row>
    <row r="34">
      <c r="A34" s="35" t="s">
        <v>143</v>
      </c>
      <c r="B34" s="94">
        <v>25000.0</v>
      </c>
      <c r="C34" s="108">
        <v>25000.0</v>
      </c>
      <c r="D34" s="81"/>
    </row>
    <row r="35">
      <c r="A35" s="109" t="s">
        <v>144</v>
      </c>
      <c r="B35" s="94">
        <v>20000.0</v>
      </c>
      <c r="C35" s="108">
        <v>20000.0</v>
      </c>
      <c r="D35" s="81"/>
    </row>
    <row r="36">
      <c r="A36" s="109" t="s">
        <v>145</v>
      </c>
      <c r="B36" s="94">
        <v>185000.0</v>
      </c>
      <c r="C36" s="95">
        <v>194000.0</v>
      </c>
      <c r="D36" s="35" t="s">
        <v>38</v>
      </c>
    </row>
    <row r="37">
      <c r="A37" s="35" t="s">
        <v>146</v>
      </c>
      <c r="B37" s="94">
        <v>34000.0</v>
      </c>
      <c r="C37" s="95">
        <v>36000.0</v>
      </c>
      <c r="D37" s="35" t="s">
        <v>40</v>
      </c>
    </row>
    <row r="38">
      <c r="A38" s="35" t="s">
        <v>41</v>
      </c>
      <c r="B38" s="102">
        <v>0.0</v>
      </c>
      <c r="C38" s="103">
        <v>0.0</v>
      </c>
      <c r="D38" s="81"/>
    </row>
    <row r="39">
      <c r="A39" s="35" t="s">
        <v>147</v>
      </c>
      <c r="B39" s="94">
        <v>10000.0</v>
      </c>
      <c r="C39" s="95">
        <v>10000.0</v>
      </c>
      <c r="D39" s="81"/>
    </row>
    <row r="40">
      <c r="A40" s="35" t="s">
        <v>114</v>
      </c>
      <c r="B40" s="94">
        <v>20000.0</v>
      </c>
      <c r="C40" s="95">
        <v>20000.0</v>
      </c>
      <c r="D40" s="81"/>
    </row>
    <row r="41">
      <c r="A41" s="35" t="s">
        <v>148</v>
      </c>
      <c r="B41" s="94">
        <v>5000.0</v>
      </c>
      <c r="C41" s="95">
        <v>5000.0</v>
      </c>
      <c r="D41" s="81"/>
    </row>
    <row r="42">
      <c r="A42" s="35" t="s">
        <v>46</v>
      </c>
      <c r="B42" s="94">
        <v>5000.0</v>
      </c>
      <c r="C42" s="95">
        <v>5000.0</v>
      </c>
      <c r="D42" s="81"/>
    </row>
    <row r="43">
      <c r="A43" s="35" t="s">
        <v>149</v>
      </c>
      <c r="B43" s="94">
        <v>2000.0</v>
      </c>
      <c r="C43" s="95">
        <v>2000.0</v>
      </c>
      <c r="D43" s="81"/>
    </row>
    <row r="44">
      <c r="A44" s="35" t="s">
        <v>48</v>
      </c>
      <c r="B44" s="94">
        <v>50000.0</v>
      </c>
      <c r="C44" s="95">
        <v>50000.0</v>
      </c>
      <c r="D44" s="81"/>
    </row>
    <row r="45">
      <c r="A45" s="35" t="s">
        <v>49</v>
      </c>
      <c r="B45" s="94">
        <v>5000.0</v>
      </c>
      <c r="C45" s="95">
        <v>5000.0</v>
      </c>
      <c r="D45" s="81"/>
    </row>
    <row r="46">
      <c r="A46" s="35" t="s">
        <v>50</v>
      </c>
      <c r="B46" s="94">
        <v>2000.0</v>
      </c>
      <c r="C46" s="95">
        <v>2000.0</v>
      </c>
      <c r="D46" s="81"/>
    </row>
    <row r="47">
      <c r="A47" s="35" t="s">
        <v>150</v>
      </c>
      <c r="B47" s="94">
        <v>0.0</v>
      </c>
      <c r="C47" s="95">
        <v>2500.0</v>
      </c>
      <c r="D47" s="35" t="s">
        <v>52</v>
      </c>
    </row>
    <row r="48">
      <c r="A48" s="35" t="s">
        <v>53</v>
      </c>
      <c r="B48" s="94">
        <v>3000.0</v>
      </c>
      <c r="C48" s="95">
        <v>3000.0</v>
      </c>
      <c r="D48" s="81"/>
    </row>
    <row r="49">
      <c r="A49" s="35" t="s">
        <v>151</v>
      </c>
      <c r="B49" s="94">
        <v>1000.0</v>
      </c>
      <c r="C49" s="95">
        <v>1000.0</v>
      </c>
      <c r="D49" s="81"/>
    </row>
    <row r="50">
      <c r="A50" s="35" t="s">
        <v>55</v>
      </c>
      <c r="B50" s="94">
        <v>8000.0</v>
      </c>
      <c r="C50" s="95">
        <v>8000.0</v>
      </c>
      <c r="D50" s="81"/>
    </row>
    <row r="51">
      <c r="A51" s="35" t="s">
        <v>56</v>
      </c>
      <c r="B51" s="94">
        <v>10000.0</v>
      </c>
      <c r="C51" s="95">
        <v>10000.0</v>
      </c>
      <c r="D51" s="81"/>
    </row>
    <row r="52">
      <c r="A52" s="35" t="s">
        <v>152</v>
      </c>
      <c r="B52" s="94">
        <v>5000.0</v>
      </c>
      <c r="C52" s="95">
        <v>5000.0</v>
      </c>
      <c r="D52" s="81"/>
    </row>
    <row r="53">
      <c r="A53" s="35" t="s">
        <v>153</v>
      </c>
      <c r="B53" s="94">
        <v>5000.0</v>
      </c>
      <c r="C53" s="95">
        <v>5000.0</v>
      </c>
      <c r="D53" s="81"/>
    </row>
    <row r="54">
      <c r="A54" s="7" t="s">
        <v>154</v>
      </c>
      <c r="B54" s="110">
        <v>5000.0</v>
      </c>
      <c r="C54" s="111">
        <v>5000.0</v>
      </c>
      <c r="D54" s="81"/>
    </row>
    <row r="55">
      <c r="A55" s="35" t="s">
        <v>155</v>
      </c>
      <c r="B55" s="94">
        <v>5000.0</v>
      </c>
      <c r="C55" s="95">
        <v>5000.0</v>
      </c>
      <c r="D55" s="81"/>
    </row>
    <row r="56">
      <c r="A56" s="35" t="s">
        <v>156</v>
      </c>
      <c r="B56" s="94">
        <v>5000.0</v>
      </c>
      <c r="C56" s="95">
        <v>5000.0</v>
      </c>
      <c r="D56" s="81"/>
    </row>
    <row r="57">
      <c r="A57" s="35" t="s">
        <v>157</v>
      </c>
      <c r="B57" s="94">
        <v>24000.0</v>
      </c>
      <c r="C57" s="95">
        <v>24000.0</v>
      </c>
      <c r="D57" s="81"/>
    </row>
    <row r="58">
      <c r="A58" s="35" t="s">
        <v>158</v>
      </c>
      <c r="B58" s="94">
        <v>1000.0</v>
      </c>
      <c r="C58" s="95">
        <v>2500.0</v>
      </c>
      <c r="D58" s="81"/>
    </row>
    <row r="59">
      <c r="A59" s="44" t="s">
        <v>65</v>
      </c>
      <c r="B59" s="104">
        <f t="shared" ref="B59:C59" si="4">SUM(B36:B58)</f>
        <v>390000</v>
      </c>
      <c r="C59" s="105">
        <f t="shared" si="4"/>
        <v>405000</v>
      </c>
      <c r="D59" s="81"/>
    </row>
    <row r="60">
      <c r="A60" s="81"/>
      <c r="B60" s="106"/>
      <c r="C60" s="107"/>
      <c r="D60" s="81"/>
    </row>
    <row r="61">
      <c r="A61" s="44" t="s">
        <v>66</v>
      </c>
      <c r="B61" s="104">
        <f t="shared" ref="B61:C61" si="5">SUM(B23-B59)</f>
        <v>0</v>
      </c>
      <c r="C61" s="105">
        <f t="shared" si="5"/>
        <v>0</v>
      </c>
      <c r="D61" s="81"/>
    </row>
  </sheetData>
  <mergeCells count="1">
    <mergeCell ref="A1:C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5.25"/>
    <col customWidth="1" min="2" max="2" width="24.5"/>
  </cols>
  <sheetData>
    <row r="1">
      <c r="A1" s="1" t="s">
        <v>67</v>
      </c>
    </row>
    <row r="2">
      <c r="A2" s="70"/>
      <c r="B2" s="70"/>
    </row>
    <row r="3">
      <c r="A3" s="70" t="s">
        <v>122</v>
      </c>
      <c r="B3" s="84" t="s">
        <v>2</v>
      </c>
    </row>
    <row r="4">
      <c r="A4" s="2" t="s">
        <v>159</v>
      </c>
      <c r="B4" s="3" t="s">
        <v>5</v>
      </c>
    </row>
    <row r="5">
      <c r="A5" s="65"/>
      <c r="B5" s="87"/>
    </row>
    <row r="6">
      <c r="A6" s="112" t="s">
        <v>160</v>
      </c>
      <c r="B6" s="71"/>
    </row>
    <row r="7">
      <c r="A7" s="113" t="s">
        <v>161</v>
      </c>
      <c r="B7" s="73"/>
    </row>
    <row r="8">
      <c r="A8" s="47" t="s">
        <v>126</v>
      </c>
      <c r="B8" s="74">
        <v>110000.0</v>
      </c>
    </row>
    <row r="9">
      <c r="A9" s="47" t="s">
        <v>127</v>
      </c>
      <c r="B9" s="74">
        <v>4000.0</v>
      </c>
    </row>
    <row r="10">
      <c r="A10" s="47" t="s">
        <v>162</v>
      </c>
      <c r="B10" s="74">
        <v>25000.0</v>
      </c>
    </row>
    <row r="11">
      <c r="A11" s="47" t="s">
        <v>129</v>
      </c>
      <c r="B11" s="74">
        <v>11000.0</v>
      </c>
    </row>
    <row r="12">
      <c r="A12" s="114" t="s">
        <v>18</v>
      </c>
      <c r="B12" s="76">
        <f>SUM(B8:B11)</f>
        <v>150000</v>
      </c>
    </row>
    <row r="13">
      <c r="A13" s="25" t="s">
        <v>163</v>
      </c>
      <c r="B13" s="77"/>
    </row>
    <row r="14">
      <c r="A14" s="47" t="s">
        <v>20</v>
      </c>
      <c r="B14" s="74">
        <v>100000.0</v>
      </c>
    </row>
    <row r="15">
      <c r="A15" s="47" t="s">
        <v>21</v>
      </c>
      <c r="B15" s="74">
        <v>15000.0</v>
      </c>
    </row>
    <row r="16">
      <c r="A16" s="47" t="s">
        <v>22</v>
      </c>
      <c r="B16" s="74">
        <v>30000.0</v>
      </c>
    </row>
    <row r="17">
      <c r="A17" s="47" t="s">
        <v>164</v>
      </c>
      <c r="B17" s="74">
        <v>80000.0</v>
      </c>
    </row>
    <row r="18">
      <c r="A18" s="47" t="s">
        <v>165</v>
      </c>
      <c r="B18" s="74">
        <v>30000.0</v>
      </c>
    </row>
    <row r="19">
      <c r="A19" s="114" t="s">
        <v>29</v>
      </c>
      <c r="B19" s="76">
        <f>SUM(B14:B18)</f>
        <v>255000</v>
      </c>
    </row>
    <row r="20">
      <c r="A20" s="113" t="s">
        <v>30</v>
      </c>
      <c r="B20" s="77"/>
    </row>
    <row r="21">
      <c r="A21" s="47" t="s">
        <v>31</v>
      </c>
      <c r="B21" s="78">
        <v>0.0</v>
      </c>
    </row>
    <row r="22">
      <c r="A22" s="47" t="s">
        <v>166</v>
      </c>
      <c r="B22" s="78">
        <v>0.0</v>
      </c>
    </row>
    <row r="23">
      <c r="A23" s="115" t="s">
        <v>33</v>
      </c>
      <c r="B23" s="80">
        <f>SUM(B12+B19)</f>
        <v>405000</v>
      </c>
      <c r="D23" s="116" t="s">
        <v>167</v>
      </c>
    </row>
    <row r="24">
      <c r="A24" s="106"/>
      <c r="B24" s="81"/>
    </row>
    <row r="25">
      <c r="A25" s="38" t="s">
        <v>168</v>
      </c>
      <c r="B25" s="71"/>
    </row>
    <row r="26">
      <c r="A26" s="47" t="s">
        <v>135</v>
      </c>
      <c r="B26" s="74">
        <v>22000.0</v>
      </c>
    </row>
    <row r="27">
      <c r="A27" s="47" t="s">
        <v>136</v>
      </c>
      <c r="B27" s="74">
        <v>5500.0</v>
      </c>
    </row>
    <row r="28">
      <c r="A28" s="47" t="s">
        <v>137</v>
      </c>
      <c r="B28" s="74">
        <v>5500.0</v>
      </c>
    </row>
    <row r="29">
      <c r="A29" s="47" t="s">
        <v>138</v>
      </c>
      <c r="B29" s="74">
        <v>3000.0</v>
      </c>
    </row>
    <row r="30">
      <c r="A30" s="117" t="s">
        <v>139</v>
      </c>
      <c r="B30" s="74">
        <v>10000.0</v>
      </c>
    </row>
    <row r="31">
      <c r="A31" s="117" t="s">
        <v>169</v>
      </c>
      <c r="B31" s="74">
        <v>31000.0</v>
      </c>
    </row>
    <row r="32">
      <c r="A32" s="117" t="s">
        <v>141</v>
      </c>
      <c r="B32" s="74">
        <v>5000.0</v>
      </c>
    </row>
    <row r="33">
      <c r="A33" s="117" t="s">
        <v>142</v>
      </c>
      <c r="B33" s="74">
        <v>2500.0</v>
      </c>
    </row>
    <row r="34">
      <c r="A34" s="47" t="s">
        <v>143</v>
      </c>
      <c r="B34" s="74">
        <v>25000.0</v>
      </c>
    </row>
    <row r="35">
      <c r="A35" s="117" t="s">
        <v>144</v>
      </c>
      <c r="B35" s="74">
        <v>20000.0</v>
      </c>
    </row>
    <row r="36">
      <c r="A36" s="117" t="s">
        <v>170</v>
      </c>
      <c r="B36" s="74">
        <v>194000.0</v>
      </c>
    </row>
    <row r="37">
      <c r="A37" s="47" t="s">
        <v>171</v>
      </c>
      <c r="B37" s="74">
        <v>36000.0</v>
      </c>
    </row>
    <row r="38">
      <c r="A38" s="47" t="s">
        <v>41</v>
      </c>
      <c r="B38" s="78">
        <v>0.0</v>
      </c>
    </row>
    <row r="39">
      <c r="A39" s="47" t="s">
        <v>172</v>
      </c>
      <c r="B39" s="74">
        <v>10000.0</v>
      </c>
    </row>
    <row r="40">
      <c r="A40" s="47" t="s">
        <v>114</v>
      </c>
      <c r="B40" s="74">
        <v>20000.0</v>
      </c>
    </row>
    <row r="41">
      <c r="A41" s="47" t="s">
        <v>173</v>
      </c>
      <c r="B41" s="74">
        <v>5000.0</v>
      </c>
    </row>
    <row r="42">
      <c r="A42" s="47" t="s">
        <v>46</v>
      </c>
      <c r="B42" s="74">
        <v>5000.0</v>
      </c>
    </row>
    <row r="43">
      <c r="A43" s="47" t="s">
        <v>174</v>
      </c>
      <c r="B43" s="74">
        <v>2000.0</v>
      </c>
    </row>
    <row r="44">
      <c r="A44" s="47" t="s">
        <v>48</v>
      </c>
      <c r="B44" s="74">
        <v>50000.0</v>
      </c>
    </row>
    <row r="45">
      <c r="A45" s="47" t="s">
        <v>49</v>
      </c>
      <c r="B45" s="74">
        <v>5000.0</v>
      </c>
    </row>
    <row r="46">
      <c r="A46" s="47" t="s">
        <v>50</v>
      </c>
      <c r="B46" s="74">
        <v>2000.0</v>
      </c>
    </row>
    <row r="47">
      <c r="A47" s="47" t="s">
        <v>175</v>
      </c>
      <c r="B47" s="74">
        <v>2500.0</v>
      </c>
    </row>
    <row r="48">
      <c r="A48" s="47" t="s">
        <v>53</v>
      </c>
      <c r="B48" s="74">
        <v>3000.0</v>
      </c>
    </row>
    <row r="49">
      <c r="A49" s="47" t="s">
        <v>176</v>
      </c>
      <c r="B49" s="74">
        <v>1000.0</v>
      </c>
    </row>
    <row r="50">
      <c r="A50" s="47" t="s">
        <v>55</v>
      </c>
      <c r="B50" s="74">
        <v>8000.0</v>
      </c>
    </row>
    <row r="51">
      <c r="A51" s="47" t="s">
        <v>56</v>
      </c>
      <c r="B51" s="74">
        <v>10000.0</v>
      </c>
    </row>
    <row r="52">
      <c r="A52" s="47" t="s">
        <v>152</v>
      </c>
      <c r="B52" s="74">
        <v>5000.0</v>
      </c>
    </row>
    <row r="53">
      <c r="A53" s="47" t="s">
        <v>177</v>
      </c>
      <c r="B53" s="74">
        <v>5000.0</v>
      </c>
    </row>
    <row r="54">
      <c r="A54" s="7" t="s">
        <v>154</v>
      </c>
      <c r="B54" s="118">
        <v>5000.0</v>
      </c>
    </row>
    <row r="55">
      <c r="A55" s="47" t="s">
        <v>178</v>
      </c>
      <c r="B55" s="74">
        <v>5000.0</v>
      </c>
    </row>
    <row r="56">
      <c r="A56" s="47" t="s">
        <v>156</v>
      </c>
      <c r="B56" s="74">
        <v>5000.0</v>
      </c>
    </row>
    <row r="57">
      <c r="A57" s="47" t="s">
        <v>179</v>
      </c>
      <c r="B57" s="74">
        <v>24000.0</v>
      </c>
    </row>
    <row r="58">
      <c r="A58" s="47" t="s">
        <v>180</v>
      </c>
      <c r="B58" s="74">
        <v>2500.0</v>
      </c>
    </row>
    <row r="59">
      <c r="A59" s="115" t="s">
        <v>65</v>
      </c>
      <c r="B59" s="80">
        <f>SUM(B36:B58)</f>
        <v>405000</v>
      </c>
    </row>
    <row r="60">
      <c r="A60" s="106"/>
      <c r="B60" s="81"/>
    </row>
    <row r="61">
      <c r="A61" s="115" t="s">
        <v>66</v>
      </c>
      <c r="B61" s="80">
        <f>SUM(B23-B59)</f>
        <v>0</v>
      </c>
    </row>
    <row r="63">
      <c r="A63" s="66" t="s">
        <v>94</v>
      </c>
      <c r="B63" s="67"/>
    </row>
    <row r="64">
      <c r="A64" s="68"/>
      <c r="B64" s="68"/>
    </row>
    <row r="65">
      <c r="A65" s="68"/>
      <c r="B65" s="68"/>
    </row>
    <row r="66">
      <c r="A66" s="68"/>
      <c r="B66" s="68"/>
    </row>
    <row r="67">
      <c r="A67" s="68"/>
      <c r="B67" s="68"/>
    </row>
    <row r="68">
      <c r="A68" s="68"/>
      <c r="B68" s="68"/>
    </row>
  </sheetData>
  <mergeCells count="1">
    <mergeCell ref="A1:B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/>
  </sheetViews>
  <sheetFormatPr customHeight="1" defaultColWidth="12.63" defaultRowHeight="15.75"/>
  <cols>
    <col customWidth="1" min="1" max="1" width="59.0"/>
    <col customWidth="1" min="2" max="2" width="24.25"/>
    <col customWidth="1" min="3" max="3" width="37.88"/>
  </cols>
  <sheetData>
    <row r="1">
      <c r="A1" s="1" t="s">
        <v>95</v>
      </c>
    </row>
    <row r="2">
      <c r="A2" s="69"/>
      <c r="B2" s="70"/>
    </row>
    <row r="3">
      <c r="A3" s="69" t="s">
        <v>96</v>
      </c>
      <c r="B3" s="70" t="s">
        <v>2</v>
      </c>
    </row>
    <row r="4">
      <c r="A4" s="2" t="s">
        <v>181</v>
      </c>
      <c r="B4" s="2" t="s">
        <v>182</v>
      </c>
    </row>
    <row r="5">
      <c r="A5" s="65"/>
      <c r="B5" s="87"/>
    </row>
    <row r="6">
      <c r="A6" s="119" t="s">
        <v>183</v>
      </c>
      <c r="B6" s="71"/>
      <c r="C6" s="72" t="s">
        <v>100</v>
      </c>
    </row>
    <row r="7">
      <c r="A7" s="120" t="s">
        <v>184</v>
      </c>
      <c r="B7" s="73"/>
      <c r="C7" s="17"/>
    </row>
    <row r="8">
      <c r="A8" s="47" t="s">
        <v>126</v>
      </c>
      <c r="B8" s="74"/>
      <c r="C8" s="17"/>
    </row>
    <row r="9">
      <c r="A9" s="47" t="s">
        <v>127</v>
      </c>
      <c r="B9" s="74"/>
      <c r="C9" s="17"/>
    </row>
    <row r="10">
      <c r="A10" s="121" t="s">
        <v>185</v>
      </c>
      <c r="B10" s="74"/>
      <c r="C10" s="17"/>
    </row>
    <row r="11">
      <c r="A11" s="47" t="s">
        <v>129</v>
      </c>
      <c r="B11" s="74"/>
      <c r="C11" s="17"/>
    </row>
    <row r="12">
      <c r="A12" s="114" t="s">
        <v>18</v>
      </c>
      <c r="B12" s="76">
        <f>SUM(B8:B11)</f>
        <v>0</v>
      </c>
      <c r="C12" s="17"/>
    </row>
    <row r="13">
      <c r="A13" s="25" t="s">
        <v>105</v>
      </c>
      <c r="B13" s="77"/>
      <c r="C13" s="17"/>
    </row>
    <row r="14">
      <c r="A14" s="47" t="s">
        <v>20</v>
      </c>
      <c r="B14" s="74"/>
      <c r="C14" s="17"/>
    </row>
    <row r="15">
      <c r="A15" s="47" t="s">
        <v>21</v>
      </c>
      <c r="B15" s="74"/>
      <c r="C15" s="17"/>
    </row>
    <row r="16">
      <c r="A16" s="47" t="s">
        <v>22</v>
      </c>
      <c r="B16" s="74"/>
      <c r="C16" s="17"/>
    </row>
    <row r="17">
      <c r="A17" s="121" t="s">
        <v>186</v>
      </c>
      <c r="B17" s="74"/>
      <c r="C17" s="17"/>
    </row>
    <row r="18">
      <c r="A18" s="121" t="s">
        <v>187</v>
      </c>
      <c r="B18" s="74"/>
      <c r="C18" s="17"/>
    </row>
    <row r="19">
      <c r="A19" s="114" t="s">
        <v>29</v>
      </c>
      <c r="B19" s="76">
        <f>SUM(B14:B18)</f>
        <v>0</v>
      </c>
      <c r="C19" s="17"/>
    </row>
    <row r="20">
      <c r="A20" s="113" t="s">
        <v>30</v>
      </c>
      <c r="B20" s="77"/>
      <c r="C20" s="17"/>
    </row>
    <row r="21">
      <c r="A21" s="47" t="s">
        <v>31</v>
      </c>
      <c r="B21" s="78">
        <v>0.0</v>
      </c>
      <c r="C21" s="17"/>
    </row>
    <row r="22">
      <c r="A22" s="121" t="s">
        <v>109</v>
      </c>
      <c r="B22" s="78">
        <v>0.0</v>
      </c>
      <c r="C22" s="17"/>
    </row>
    <row r="23">
      <c r="A23" s="115" t="s">
        <v>33</v>
      </c>
      <c r="B23" s="80">
        <f>SUM(B12+B19)</f>
        <v>0</v>
      </c>
      <c r="C23" s="17"/>
    </row>
    <row r="24">
      <c r="A24" s="106"/>
      <c r="B24" s="81"/>
      <c r="C24" s="17"/>
    </row>
    <row r="25">
      <c r="A25" s="38" t="s">
        <v>188</v>
      </c>
      <c r="B25" s="71"/>
      <c r="C25" s="17"/>
    </row>
    <row r="26">
      <c r="A26" s="47" t="s">
        <v>135</v>
      </c>
      <c r="B26" s="74"/>
      <c r="C26" s="17"/>
    </row>
    <row r="27">
      <c r="A27" s="47" t="s">
        <v>136</v>
      </c>
      <c r="B27" s="74"/>
      <c r="C27" s="17"/>
    </row>
    <row r="28">
      <c r="A28" s="47" t="s">
        <v>137</v>
      </c>
      <c r="B28" s="74"/>
      <c r="C28" s="17"/>
    </row>
    <row r="29">
      <c r="A29" s="47" t="s">
        <v>138</v>
      </c>
      <c r="B29" s="74"/>
      <c r="C29" s="17"/>
    </row>
    <row r="30">
      <c r="A30" s="117" t="s">
        <v>139</v>
      </c>
      <c r="B30" s="74"/>
      <c r="C30" s="17"/>
    </row>
    <row r="31">
      <c r="A31" s="122" t="s">
        <v>58</v>
      </c>
      <c r="B31" s="74"/>
      <c r="C31" s="17"/>
    </row>
    <row r="32">
      <c r="A32" s="117" t="s">
        <v>141</v>
      </c>
      <c r="B32" s="74"/>
      <c r="C32" s="17"/>
    </row>
    <row r="33">
      <c r="A33" s="117" t="s">
        <v>142</v>
      </c>
      <c r="B33" s="74"/>
      <c r="C33" s="17"/>
    </row>
    <row r="34">
      <c r="A34" s="47" t="s">
        <v>143</v>
      </c>
      <c r="B34" s="74"/>
      <c r="C34" s="17"/>
    </row>
    <row r="35">
      <c r="A35" s="117" t="s">
        <v>144</v>
      </c>
      <c r="B35" s="74"/>
      <c r="C35" s="17"/>
    </row>
    <row r="36">
      <c r="A36" s="122" t="s">
        <v>111</v>
      </c>
      <c r="B36" s="74"/>
      <c r="C36" s="17"/>
    </row>
    <row r="37">
      <c r="A37" s="121" t="s">
        <v>189</v>
      </c>
      <c r="B37" s="74"/>
      <c r="C37" s="17"/>
    </row>
    <row r="38">
      <c r="A38" s="47" t="s">
        <v>41</v>
      </c>
      <c r="B38" s="78"/>
      <c r="C38" s="17"/>
    </row>
    <row r="39">
      <c r="A39" s="121" t="s">
        <v>113</v>
      </c>
      <c r="B39" s="74"/>
      <c r="C39" s="17"/>
    </row>
    <row r="40">
      <c r="A40" s="47" t="s">
        <v>114</v>
      </c>
      <c r="B40" s="74"/>
      <c r="C40" s="17"/>
    </row>
    <row r="41">
      <c r="A41" s="121" t="s">
        <v>190</v>
      </c>
      <c r="B41" s="74"/>
      <c r="C41" s="17"/>
    </row>
    <row r="42">
      <c r="A42" s="47" t="s">
        <v>46</v>
      </c>
      <c r="B42" s="74"/>
      <c r="C42" s="17"/>
    </row>
    <row r="43">
      <c r="A43" s="121" t="s">
        <v>191</v>
      </c>
      <c r="B43" s="74"/>
      <c r="C43" s="17"/>
    </row>
    <row r="44">
      <c r="A44" s="47" t="s">
        <v>48</v>
      </c>
      <c r="B44" s="74"/>
      <c r="C44" s="17"/>
    </row>
    <row r="45">
      <c r="A45" s="47" t="s">
        <v>49</v>
      </c>
      <c r="B45" s="74"/>
      <c r="C45" s="17"/>
    </row>
    <row r="46">
      <c r="A46" s="47" t="s">
        <v>50</v>
      </c>
      <c r="B46" s="74"/>
      <c r="C46" s="17"/>
    </row>
    <row r="47">
      <c r="A47" s="121" t="s">
        <v>192</v>
      </c>
      <c r="B47" s="74"/>
      <c r="C47" s="17"/>
    </row>
    <row r="48">
      <c r="A48" s="47" t="s">
        <v>53</v>
      </c>
      <c r="B48" s="74"/>
      <c r="C48" s="17"/>
    </row>
    <row r="49">
      <c r="A49" s="121" t="s">
        <v>117</v>
      </c>
      <c r="B49" s="74"/>
      <c r="C49" s="17"/>
    </row>
    <row r="50">
      <c r="A50" s="47" t="s">
        <v>55</v>
      </c>
      <c r="B50" s="74"/>
      <c r="C50" s="17"/>
    </row>
    <row r="51">
      <c r="A51" s="47" t="s">
        <v>56</v>
      </c>
      <c r="B51" s="74"/>
      <c r="C51" s="17"/>
    </row>
    <row r="52">
      <c r="A52" s="47" t="s">
        <v>152</v>
      </c>
      <c r="B52" s="74"/>
      <c r="C52" s="17"/>
    </row>
    <row r="53">
      <c r="A53" s="121" t="s">
        <v>104</v>
      </c>
      <c r="B53" s="74"/>
      <c r="C53" s="17"/>
    </row>
    <row r="54">
      <c r="A54" s="7" t="s">
        <v>154</v>
      </c>
      <c r="B54" s="118"/>
      <c r="C54" s="17"/>
    </row>
    <row r="55">
      <c r="A55" s="121" t="s">
        <v>193</v>
      </c>
      <c r="B55" s="74"/>
      <c r="C55" s="17"/>
    </row>
    <row r="56">
      <c r="A56" s="47" t="s">
        <v>156</v>
      </c>
      <c r="B56" s="74"/>
      <c r="C56" s="17"/>
    </row>
    <row r="57">
      <c r="A57" s="121" t="s">
        <v>120</v>
      </c>
      <c r="B57" s="74"/>
      <c r="C57" s="17"/>
    </row>
    <row r="58">
      <c r="A58" s="121" t="s">
        <v>121</v>
      </c>
      <c r="B58" s="74"/>
      <c r="C58" s="17"/>
    </row>
    <row r="59">
      <c r="A59" s="115" t="s">
        <v>65</v>
      </c>
      <c r="B59" s="80">
        <f>SUM(B36:B58)</f>
        <v>0</v>
      </c>
      <c r="C59" s="17"/>
    </row>
    <row r="60">
      <c r="A60" s="106"/>
      <c r="B60" s="81"/>
      <c r="C60" s="17"/>
    </row>
    <row r="61">
      <c r="A61" s="115" t="s">
        <v>66</v>
      </c>
      <c r="B61" s="80">
        <f>SUM(B23-B59)</f>
        <v>0</v>
      </c>
      <c r="C61" s="17"/>
    </row>
    <row r="63">
      <c r="A63" s="66" t="s">
        <v>94</v>
      </c>
      <c r="B63" s="67"/>
      <c r="C63" s="68"/>
    </row>
    <row r="64">
      <c r="A64" s="68"/>
      <c r="B64" s="68"/>
      <c r="C64" s="68"/>
    </row>
    <row r="65">
      <c r="A65" s="68"/>
      <c r="B65" s="68"/>
      <c r="C65" s="68"/>
    </row>
    <row r="66">
      <c r="A66" s="68"/>
      <c r="B66" s="68"/>
      <c r="C66" s="68"/>
    </row>
    <row r="67">
      <c r="A67" s="68"/>
      <c r="B67" s="68"/>
      <c r="C67" s="68"/>
    </row>
    <row r="68">
      <c r="A68" s="68"/>
      <c r="B68" s="68"/>
      <c r="C68" s="68"/>
    </row>
  </sheetData>
  <mergeCells count="1">
    <mergeCell ref="A1:C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/>
  </sheetViews>
  <sheetFormatPr customHeight="1" defaultColWidth="12.63" defaultRowHeight="15.75"/>
  <cols>
    <col customWidth="1" min="1" max="1" width="49.5"/>
    <col customWidth="1" min="2" max="2" width="26.75"/>
    <col customWidth="1" min="3" max="3" width="56.25"/>
  </cols>
  <sheetData>
    <row r="1">
      <c r="A1" s="1" t="s">
        <v>194</v>
      </c>
      <c r="D1" s="123"/>
      <c r="E1" s="123"/>
    </row>
    <row r="2">
      <c r="A2" s="123"/>
      <c r="B2" s="123"/>
      <c r="C2" s="123"/>
      <c r="D2" s="123"/>
      <c r="E2" s="123"/>
    </row>
    <row r="3">
      <c r="A3" s="124" t="s">
        <v>195</v>
      </c>
    </row>
    <row r="4">
      <c r="A4" s="125"/>
      <c r="B4" s="126"/>
      <c r="C4" s="126"/>
      <c r="D4" s="126"/>
      <c r="E4" s="126"/>
    </row>
    <row r="5" ht="29.25" customHeight="1">
      <c r="A5" s="127" t="s">
        <v>196</v>
      </c>
      <c r="B5" s="126"/>
      <c r="C5" s="126"/>
      <c r="D5" s="126"/>
      <c r="E5" s="126"/>
    </row>
    <row r="6">
      <c r="A6" s="127" t="s">
        <v>197</v>
      </c>
      <c r="B6" s="128" t="s">
        <v>198</v>
      </c>
      <c r="C6" s="129"/>
      <c r="D6" s="126"/>
      <c r="E6" s="126"/>
    </row>
    <row r="7">
      <c r="A7" s="130" t="s">
        <v>199</v>
      </c>
      <c r="B7" s="131"/>
      <c r="C7" s="13" t="s">
        <v>200</v>
      </c>
    </row>
    <row r="8">
      <c r="A8" s="132" t="s">
        <v>201</v>
      </c>
      <c r="B8" s="133"/>
      <c r="C8" s="133"/>
      <c r="D8" s="126"/>
      <c r="E8" s="126"/>
    </row>
    <row r="9">
      <c r="A9" s="132" t="s">
        <v>106</v>
      </c>
      <c r="B9" s="133"/>
      <c r="C9" s="133"/>
      <c r="D9" s="126"/>
      <c r="E9" s="126"/>
    </row>
    <row r="10">
      <c r="A10" s="132" t="s">
        <v>21</v>
      </c>
      <c r="B10" s="133"/>
      <c r="C10" s="133"/>
      <c r="D10" s="126"/>
      <c r="E10" s="126"/>
    </row>
    <row r="11">
      <c r="A11" s="132" t="s">
        <v>202</v>
      </c>
      <c r="B11" s="133"/>
      <c r="C11" s="133"/>
      <c r="D11" s="126"/>
      <c r="E11" s="126"/>
    </row>
    <row r="12">
      <c r="A12" s="134" t="s">
        <v>33</v>
      </c>
      <c r="B12" s="135"/>
      <c r="C12" s="135"/>
      <c r="D12" s="126"/>
      <c r="E12" s="126"/>
    </row>
    <row r="13">
      <c r="A13" s="136"/>
      <c r="B13" s="137"/>
      <c r="C13" s="133"/>
      <c r="D13" s="126"/>
      <c r="E13" s="126"/>
    </row>
    <row r="14">
      <c r="A14" s="130" t="s">
        <v>203</v>
      </c>
      <c r="B14" s="135"/>
      <c r="C14" s="135"/>
      <c r="D14" s="126"/>
      <c r="E14" s="126"/>
    </row>
    <row r="15">
      <c r="A15" s="138" t="s">
        <v>204</v>
      </c>
      <c r="B15" s="139"/>
      <c r="C15" s="139"/>
      <c r="D15" s="126"/>
      <c r="E15" s="126"/>
    </row>
    <row r="16">
      <c r="A16" s="132" t="s">
        <v>205</v>
      </c>
      <c r="B16" s="133"/>
      <c r="C16" s="140" t="s">
        <v>206</v>
      </c>
      <c r="D16" s="126"/>
      <c r="E16" s="126"/>
    </row>
    <row r="17">
      <c r="A17" s="132" t="s">
        <v>207</v>
      </c>
      <c r="B17" s="133"/>
      <c r="C17" s="140" t="s">
        <v>206</v>
      </c>
      <c r="D17" s="126"/>
      <c r="E17" s="126"/>
    </row>
    <row r="18">
      <c r="A18" s="132" t="s">
        <v>208</v>
      </c>
      <c r="B18" s="133"/>
      <c r="C18" s="141" t="s">
        <v>209</v>
      </c>
      <c r="D18" s="126"/>
      <c r="E18" s="126"/>
    </row>
    <row r="19">
      <c r="A19" s="132" t="s">
        <v>210</v>
      </c>
      <c r="B19" s="133"/>
      <c r="C19" s="141" t="s">
        <v>211</v>
      </c>
      <c r="D19" s="126"/>
      <c r="E19" s="126"/>
    </row>
    <row r="20">
      <c r="A20" s="132" t="s">
        <v>210</v>
      </c>
      <c r="B20" s="133"/>
      <c r="C20" s="141" t="s">
        <v>211</v>
      </c>
      <c r="D20" s="126"/>
      <c r="E20" s="126"/>
    </row>
    <row r="21">
      <c r="A21" s="132" t="s">
        <v>210</v>
      </c>
      <c r="B21" s="133"/>
      <c r="C21" s="141" t="s">
        <v>211</v>
      </c>
      <c r="D21" s="126"/>
      <c r="E21" s="126"/>
    </row>
    <row r="22">
      <c r="A22" s="132" t="s">
        <v>210</v>
      </c>
      <c r="B22" s="133"/>
      <c r="C22" s="141" t="s">
        <v>211</v>
      </c>
      <c r="D22" s="126"/>
      <c r="E22" s="126"/>
    </row>
    <row r="23">
      <c r="A23" s="132" t="s">
        <v>210</v>
      </c>
      <c r="B23" s="133"/>
      <c r="C23" s="141" t="s">
        <v>211</v>
      </c>
      <c r="D23" s="126"/>
      <c r="E23" s="126"/>
    </row>
    <row r="24">
      <c r="A24" s="142" t="s">
        <v>212</v>
      </c>
      <c r="B24" s="143"/>
      <c r="C24" s="139"/>
      <c r="D24" s="126"/>
      <c r="E24" s="126"/>
    </row>
    <row r="25">
      <c r="A25" s="138" t="s">
        <v>213</v>
      </c>
      <c r="B25" s="144"/>
      <c r="C25" s="139"/>
      <c r="D25" s="126"/>
      <c r="E25" s="126"/>
    </row>
    <row r="26">
      <c r="A26" s="132" t="s">
        <v>214</v>
      </c>
      <c r="B26" s="133"/>
      <c r="C26" s="141" t="s">
        <v>215</v>
      </c>
      <c r="D26" s="126"/>
      <c r="E26" s="126"/>
    </row>
    <row r="27">
      <c r="A27" s="145" t="s">
        <v>216</v>
      </c>
      <c r="B27" s="146"/>
      <c r="C27" s="147"/>
      <c r="D27" s="126"/>
      <c r="E27" s="126"/>
    </row>
    <row r="28">
      <c r="A28" s="134" t="s">
        <v>65</v>
      </c>
      <c r="B28" s="148"/>
      <c r="C28" s="135"/>
      <c r="D28" s="126"/>
      <c r="E28" s="126"/>
    </row>
    <row r="29">
      <c r="A29" s="149"/>
      <c r="B29" s="150"/>
      <c r="C29" s="133"/>
      <c r="D29" s="126"/>
      <c r="E29" s="126"/>
    </row>
    <row r="30">
      <c r="A30" s="66" t="s">
        <v>94</v>
      </c>
      <c r="B30" s="67"/>
      <c r="C30" s="151"/>
      <c r="D30" s="126"/>
      <c r="E30" s="126"/>
    </row>
    <row r="31">
      <c r="A31" s="68"/>
      <c r="B31" s="68"/>
      <c r="C31" s="68"/>
    </row>
    <row r="32">
      <c r="A32" s="68"/>
      <c r="B32" s="68"/>
      <c r="C32" s="68"/>
    </row>
    <row r="33">
      <c r="A33" s="68"/>
      <c r="B33" s="68"/>
      <c r="C33" s="68"/>
    </row>
    <row r="34">
      <c r="A34" s="68"/>
      <c r="B34" s="68"/>
      <c r="C34" s="68"/>
    </row>
  </sheetData>
  <mergeCells count="2">
    <mergeCell ref="A1:C1"/>
    <mergeCell ref="A3:E3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/>
  </sheetViews>
  <sheetFormatPr customHeight="1" defaultColWidth="12.63" defaultRowHeight="15.75"/>
  <cols>
    <col customWidth="1" min="1" max="1" width="46.75"/>
    <col customWidth="1" min="2" max="2" width="28.25"/>
    <col customWidth="1" min="3" max="3" width="54.5"/>
  </cols>
  <sheetData>
    <row r="1">
      <c r="A1" s="152" t="s">
        <v>194</v>
      </c>
      <c r="D1" s="65"/>
      <c r="E1" s="65"/>
    </row>
    <row r="2">
      <c r="A2" s="65"/>
      <c r="B2" s="65"/>
      <c r="C2" s="65"/>
      <c r="D2" s="65"/>
      <c r="E2" s="65"/>
    </row>
    <row r="3">
      <c r="A3" s="153" t="s">
        <v>195</v>
      </c>
    </row>
    <row r="4">
      <c r="A4" s="154"/>
      <c r="B4" s="65"/>
      <c r="C4" s="65"/>
      <c r="D4" s="65"/>
      <c r="E4" s="65"/>
    </row>
    <row r="5">
      <c r="A5" s="127" t="s">
        <v>196</v>
      </c>
      <c r="B5" s="65"/>
      <c r="C5" s="65"/>
      <c r="D5" s="65"/>
      <c r="E5" s="65"/>
    </row>
    <row r="6">
      <c r="A6" s="155" t="s">
        <v>197</v>
      </c>
      <c r="B6" s="156" t="s">
        <v>198</v>
      </c>
      <c r="C6" s="87"/>
      <c r="D6" s="65"/>
      <c r="E6" s="65"/>
    </row>
    <row r="7">
      <c r="A7" s="157" t="s">
        <v>217</v>
      </c>
      <c r="B7" s="71"/>
      <c r="C7" s="91" t="s">
        <v>218</v>
      </c>
      <c r="D7" s="65"/>
      <c r="E7" s="65"/>
    </row>
    <row r="8">
      <c r="A8" s="158" t="s">
        <v>201</v>
      </c>
      <c r="B8" s="81"/>
      <c r="C8" s="81"/>
      <c r="D8" s="65"/>
      <c r="E8" s="65"/>
    </row>
    <row r="9">
      <c r="A9" s="158" t="s">
        <v>106</v>
      </c>
      <c r="B9" s="81"/>
      <c r="C9" s="81"/>
      <c r="D9" s="65"/>
      <c r="E9" s="65"/>
    </row>
    <row r="10">
      <c r="A10" s="158" t="s">
        <v>21</v>
      </c>
      <c r="B10" s="81"/>
      <c r="C10" s="81"/>
      <c r="D10" s="65"/>
      <c r="E10" s="65"/>
    </row>
    <row r="11">
      <c r="A11" s="158" t="s">
        <v>202</v>
      </c>
      <c r="B11" s="81"/>
      <c r="C11" s="81"/>
      <c r="D11" s="65"/>
      <c r="E11" s="65"/>
    </row>
    <row r="12">
      <c r="A12" s="159" t="s">
        <v>33</v>
      </c>
      <c r="B12" s="71"/>
      <c r="C12" s="71"/>
      <c r="D12" s="65"/>
      <c r="E12" s="65"/>
    </row>
    <row r="13">
      <c r="A13" s="160"/>
      <c r="B13" s="160"/>
      <c r="C13" s="81"/>
      <c r="D13" s="65"/>
      <c r="E13" s="65"/>
    </row>
    <row r="14">
      <c r="A14" s="157" t="s">
        <v>203</v>
      </c>
      <c r="B14" s="71"/>
      <c r="C14" s="71"/>
      <c r="D14" s="65"/>
      <c r="E14" s="65"/>
    </row>
    <row r="15">
      <c r="A15" s="161" t="s">
        <v>204</v>
      </c>
      <c r="B15" s="77"/>
      <c r="C15" s="77"/>
      <c r="D15" s="65"/>
      <c r="E15" s="65"/>
    </row>
    <row r="16">
      <c r="A16" s="158" t="s">
        <v>205</v>
      </c>
      <c r="B16" s="81"/>
      <c r="C16" s="162" t="s">
        <v>206</v>
      </c>
      <c r="D16" s="65"/>
      <c r="E16" s="65"/>
    </row>
    <row r="17">
      <c r="A17" s="158" t="s">
        <v>207</v>
      </c>
      <c r="B17" s="81"/>
      <c r="C17" s="162" t="s">
        <v>206</v>
      </c>
      <c r="D17" s="65"/>
      <c r="E17" s="65"/>
    </row>
    <row r="18">
      <c r="A18" s="158" t="s">
        <v>208</v>
      </c>
      <c r="B18" s="81"/>
      <c r="C18" s="163" t="s">
        <v>209</v>
      </c>
      <c r="D18" s="65"/>
      <c r="E18" s="65"/>
    </row>
    <row r="19">
      <c r="A19" s="158" t="s">
        <v>219</v>
      </c>
      <c r="B19" s="81"/>
      <c r="C19" s="163" t="s">
        <v>220</v>
      </c>
      <c r="D19" s="65"/>
      <c r="E19" s="65"/>
    </row>
    <row r="20">
      <c r="A20" s="158" t="s">
        <v>219</v>
      </c>
      <c r="B20" s="81"/>
      <c r="C20" s="163" t="s">
        <v>220</v>
      </c>
      <c r="D20" s="65"/>
      <c r="E20" s="65"/>
    </row>
    <row r="21">
      <c r="A21" s="158" t="s">
        <v>219</v>
      </c>
      <c r="B21" s="81"/>
      <c r="C21" s="163" t="s">
        <v>220</v>
      </c>
      <c r="D21" s="65"/>
      <c r="E21" s="65"/>
    </row>
    <row r="22">
      <c r="A22" s="158" t="s">
        <v>210</v>
      </c>
      <c r="B22" s="81"/>
      <c r="C22" s="163" t="s">
        <v>211</v>
      </c>
      <c r="D22" s="65"/>
      <c r="E22" s="65"/>
    </row>
    <row r="23">
      <c r="A23" s="158" t="s">
        <v>210</v>
      </c>
      <c r="B23" s="81"/>
      <c r="C23" s="163" t="s">
        <v>211</v>
      </c>
      <c r="D23" s="65"/>
      <c r="E23" s="65"/>
    </row>
    <row r="24">
      <c r="A24" s="158" t="s">
        <v>210</v>
      </c>
      <c r="B24" s="81"/>
      <c r="C24" s="163" t="s">
        <v>211</v>
      </c>
      <c r="D24" s="65"/>
      <c r="E24" s="65"/>
    </row>
    <row r="25">
      <c r="A25" s="158" t="s">
        <v>210</v>
      </c>
      <c r="B25" s="81"/>
      <c r="C25" s="163" t="s">
        <v>211</v>
      </c>
      <c r="D25" s="65"/>
      <c r="E25" s="65"/>
    </row>
    <row r="26">
      <c r="A26" s="158" t="s">
        <v>210</v>
      </c>
      <c r="B26" s="81"/>
      <c r="C26" s="163" t="s">
        <v>211</v>
      </c>
      <c r="D26" s="65"/>
      <c r="E26" s="65"/>
    </row>
    <row r="27">
      <c r="A27" s="164" t="s">
        <v>212</v>
      </c>
      <c r="B27" s="165"/>
      <c r="C27" s="77"/>
      <c r="D27" s="65"/>
      <c r="E27" s="65"/>
    </row>
    <row r="28">
      <c r="A28" s="161" t="s">
        <v>213</v>
      </c>
      <c r="B28" s="77"/>
      <c r="C28" s="77"/>
      <c r="D28" s="65"/>
      <c r="E28" s="65"/>
    </row>
    <row r="29">
      <c r="A29" s="166" t="s">
        <v>221</v>
      </c>
      <c r="B29" s="81"/>
      <c r="C29" s="163" t="s">
        <v>215</v>
      </c>
      <c r="D29" s="65"/>
      <c r="E29" s="65"/>
    </row>
    <row r="30">
      <c r="A30" s="167" t="s">
        <v>216</v>
      </c>
      <c r="B30" s="168"/>
      <c r="C30" s="73"/>
      <c r="D30" s="65"/>
      <c r="E30" s="65"/>
    </row>
    <row r="31">
      <c r="A31" s="159" t="s">
        <v>65</v>
      </c>
      <c r="B31" s="71"/>
      <c r="C31" s="71"/>
      <c r="D31" s="65"/>
      <c r="E31" s="65"/>
    </row>
    <row r="32">
      <c r="A32" s="169"/>
      <c r="B32" s="170"/>
      <c r="C32" s="81"/>
      <c r="D32" s="65"/>
      <c r="E32" s="65"/>
    </row>
    <row r="33">
      <c r="A33" s="83" t="s">
        <v>94</v>
      </c>
      <c r="B33" s="67"/>
      <c r="C33" s="67"/>
      <c r="D33" s="65"/>
      <c r="E33" s="65"/>
    </row>
    <row r="34">
      <c r="A34" s="67"/>
      <c r="B34" s="67"/>
      <c r="C34" s="67"/>
      <c r="D34" s="65"/>
      <c r="E34" s="65"/>
    </row>
    <row r="35">
      <c r="A35" s="67"/>
      <c r="B35" s="67"/>
      <c r="C35" s="67"/>
      <c r="D35" s="65"/>
      <c r="E35" s="65"/>
    </row>
    <row r="36">
      <c r="A36" s="67"/>
      <c r="B36" s="67"/>
      <c r="C36" s="67"/>
      <c r="D36" s="65"/>
      <c r="E36" s="65"/>
    </row>
    <row r="37">
      <c r="A37" s="67"/>
      <c r="B37" s="67"/>
      <c r="C37" s="67"/>
      <c r="D37" s="65"/>
      <c r="E37" s="65"/>
    </row>
    <row r="38">
      <c r="A38" s="65"/>
      <c r="B38" s="65"/>
      <c r="C38" s="65"/>
      <c r="D38" s="65"/>
      <c r="E38" s="65"/>
    </row>
  </sheetData>
  <mergeCells count="2">
    <mergeCell ref="A1:C1"/>
    <mergeCell ref="A3:E3"/>
  </mergeCells>
  <drawing r:id="rId1"/>
</worksheet>
</file>